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<sst xmlns="http://schemas.openxmlformats.org/spreadsheetml/2006/main" count="10" uniqueCount="10">
  <si>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死亡者</t>
  </si>
  <si>
    <t>軍団の数</t>
  </si>
  <si>
    <t>5以上</t>
  </si>
  <si>
    <t>推測値</t>
  </si>
  <si>
    <t>死亡者(x)</t>
  </si>
  <si>
    <t>階乗(x!)</t>
  </si>
  <si>
    <t>軍団</t>
  </si>
  <si>
    <t>全軍団数：</t>
  </si>
  <si>
    <t>平均(m)：</t>
  </si>
  <si>
    <t>確率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</si>
</sst>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double"/>
      <top style="thick"/>
      <bottom style="thin"/>
    </border>
    <border>
      <left style="thick"/>
      <right style="double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workbookViewId="0" topLeftCell="A4">
      <selection activeCell="D9" sqref="D9"/>
    </sheetView>
  </sheetViews>
  <sheetFormatPr defaultColWidth="9.00390625" defaultRowHeight="13.5"/>
  <cols>
    <col min="1" max="1" width="4.875" style="0" customWidth="1"/>
    <col min="3" max="8" width="7.125" style="0" customWidth="1"/>
  </cols>
  <sheetData>
    <row r="1" ht="14.25" thickBot="1"/>
    <row r="2" spans="2:8" ht="18.75" customHeight="1" thickTop="1">
      <c r="B2" s="8" t="s">
        <v>0</v>
      </c>
      <c r="C2" s="6">
        <v>0</v>
      </c>
      <c r="D2" s="2">
        <v>1</v>
      </c>
      <c r="E2" s="2">
        <v>2</v>
      </c>
      <c r="F2" s="2">
        <v>3</v>
      </c>
      <c r="G2" s="2">
        <v>4</v>
      </c>
      <c r="H2" s="3" t="s">
        <v>2</v>
      </c>
    </row>
    <row r="3" spans="2:8" ht="18.75" customHeight="1" thickBot="1">
      <c r="B3" s="9" t="s">
        <v>1</v>
      </c>
      <c r="C3" s="7">
        <v>144</v>
      </c>
      <c r="D3" s="4">
        <v>91</v>
      </c>
      <c r="E3" s="4">
        <v>32</v>
      </c>
      <c r="F3" s="4">
        <v>11</v>
      </c>
      <c r="G3" s="4">
        <v>2</v>
      </c>
      <c r="H3" s="5">
        <v>0</v>
      </c>
    </row>
    <row r="4" ht="15" thickBot="1" thickTop="1"/>
    <row r="5" spans="2:8" ht="14.25" thickTop="1">
      <c r="B5" s="1" t="s">
        <v>3</v>
      </c>
      <c r="C5" s="20" t="s">
        <v>7</v>
      </c>
      <c r="D5" s="20"/>
      <c r="E5" s="2">
        <v>280</v>
      </c>
      <c r="F5" s="20" t="s">
        <v>8</v>
      </c>
      <c r="G5" s="20"/>
      <c r="H5" s="3">
        <v>0.7</v>
      </c>
    </row>
    <row r="6" spans="2:8" ht="19.5" customHeight="1">
      <c r="B6" s="16" t="s">
        <v>4</v>
      </c>
      <c r="C6" s="14">
        <f>C2</f>
        <v>0</v>
      </c>
      <c r="D6" s="10">
        <f>D2</f>
        <v>1</v>
      </c>
      <c r="E6" s="10">
        <f>E2</f>
        <v>2</v>
      </c>
      <c r="F6" s="10">
        <f>F2</f>
        <v>3</v>
      </c>
      <c r="G6" s="10">
        <f>G2</f>
        <v>4</v>
      </c>
      <c r="H6" s="11">
        <v>5</v>
      </c>
    </row>
    <row r="7" spans="2:8" ht="19.5" customHeight="1">
      <c r="B7" s="16" t="s">
        <v>5</v>
      </c>
      <c r="C7" s="14">
        <v>1</v>
      </c>
      <c r="D7" s="10">
        <f>C7*D6</f>
        <v>1</v>
      </c>
      <c r="E7" s="10">
        <f>D7*E6</f>
        <v>2</v>
      </c>
      <c r="F7" s="10">
        <f>E7*F6</f>
        <v>6</v>
      </c>
      <c r="G7" s="10">
        <f>F7*G6</f>
        <v>24</v>
      </c>
      <c r="H7" s="11">
        <f>G7*H6</f>
        <v>120</v>
      </c>
    </row>
    <row r="8" spans="2:8" ht="19.5" customHeight="1">
      <c r="B8" s="17" t="s">
        <v>9</v>
      </c>
      <c r="C8" s="18">
        <f aca="true" t="shared" si="0" ref="C8:H8">EXP(-$H$5)*$H$5^C6/C7</f>
        <v>0.4965853037914095</v>
      </c>
      <c r="D8" s="18">
        <f t="shared" si="0"/>
        <v>0.34760971265398666</v>
      </c>
      <c r="E8" s="18">
        <f t="shared" si="0"/>
        <v>0.12166339942889531</v>
      </c>
      <c r="F8" s="18">
        <f t="shared" si="0"/>
        <v>0.028388126533408903</v>
      </c>
      <c r="G8" s="18">
        <f t="shared" si="0"/>
        <v>0.004967922143346558</v>
      </c>
      <c r="H8" s="19">
        <f t="shared" si="0"/>
        <v>0.0006955091000685181</v>
      </c>
    </row>
    <row r="9" spans="2:8" ht="19.5" customHeight="1" thickBot="1">
      <c r="B9" s="9" t="s">
        <v>6</v>
      </c>
      <c r="C9" s="15">
        <f>E5*C8</f>
        <v>139.04388506159466</v>
      </c>
      <c r="D9" s="12">
        <f>D8*$E$5</f>
        <v>97.33071954311626</v>
      </c>
      <c r="E9" s="12">
        <f>E8*$E$5</f>
        <v>34.06575184009069</v>
      </c>
      <c r="F9" s="12">
        <f>F8*$E$5</f>
        <v>7.948675429354493</v>
      </c>
      <c r="G9" s="12">
        <f>G8*$E$5</f>
        <v>1.3910182001370364</v>
      </c>
      <c r="H9" s="13">
        <f>H8*$E$5</f>
        <v>0.19474254801918506</v>
      </c>
    </row>
    <row r="10" ht="14.25" thickTop="1"/>
  </sheetData>
  <mergeCells count="2">
    <mergeCell ref="F5:G5"/>
    <mergeCell ref="C5:D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2005-08-21T11:46:12Z</dcterms:created>
  <dcterms:modified xsi:type="dcterms:W3CDTF">2008-02-21T10:58:26Z</dcterms:modified>
  <cp:category/>
  <cp:version/>
  <cp:contentType/>
  <cp:contentStatus/>
</cp:coreProperties>
</file>