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85" windowHeight="4560" activeTab="3"/>
  </bookViews>
  <sheets>
    <sheet name="Graph1" sheetId="1" r:id="rId1"/>
    <sheet name="Graph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<sst xmlns="http://schemas.openxmlformats.org/spreadsheetml/2006/main" count="6" uniqueCount="6">
  <si>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</si>
  <si>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y=exp(-x*x)</t>
  </si>
  <si>
    <t>y dx</t>
  </si>
  <si>
    <t>C列の累計</t>
  </si>
  <si>
    <t>Ｚスコア</t>
  </si>
  <si>
    <t>それ以下の確率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</si>
</sst>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_ "/>
    <numFmt numFmtId="178" formatCode="0.00_ "/>
    <numFmt numFmtId="179" formatCode="0.0000_ "/>
    <numFmt numFmtId="180" formatCode="0.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7" fontId="0" fillId="0" borderId="0" xfId="0" applyNumberFormat="1" applyAlignment="1" quotePrefix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-1.55000000000001</c:v>
                </c:pt>
                <c:pt idx="30">
                  <c:v>-1.50000000000001</c:v>
                </c:pt>
                <c:pt idx="31">
                  <c:v>-1.45000000000001</c:v>
                </c:pt>
                <c:pt idx="32">
                  <c:v>-1.40000000000001</c:v>
                </c:pt>
                <c:pt idx="33">
                  <c:v>-1.35000000000001</c:v>
                </c:pt>
                <c:pt idx="34">
                  <c:v>-1.30000000000001</c:v>
                </c:pt>
                <c:pt idx="35">
                  <c:v>-1.25000000000001</c:v>
                </c:pt>
                <c:pt idx="36">
                  <c:v>-1.20000000000001</c:v>
                </c:pt>
                <c:pt idx="37">
                  <c:v>-1.15000000000001</c:v>
                </c:pt>
                <c:pt idx="38">
                  <c:v>-1.10000000000001</c:v>
                </c:pt>
                <c:pt idx="39">
                  <c:v>-1.05000000000001</c:v>
                </c:pt>
                <c:pt idx="40">
                  <c:v>-1.00000000000001</c:v>
                </c:pt>
                <c:pt idx="41">
                  <c:v>-0.95000000000001</c:v>
                </c:pt>
                <c:pt idx="42">
                  <c:v>-0.90000000000001</c:v>
                </c:pt>
                <c:pt idx="43">
                  <c:v>-0.85000000000001</c:v>
                </c:pt>
                <c:pt idx="44">
                  <c:v>-0.80000000000001</c:v>
                </c:pt>
                <c:pt idx="45">
                  <c:v>-0.75000000000001</c:v>
                </c:pt>
                <c:pt idx="46">
                  <c:v>-0.70000000000001</c:v>
                </c:pt>
                <c:pt idx="47">
                  <c:v>-0.65000000000001</c:v>
                </c:pt>
                <c:pt idx="48">
                  <c:v>-0.60000000000001</c:v>
                </c:pt>
                <c:pt idx="49">
                  <c:v>-0.55000000000001</c:v>
                </c:pt>
                <c:pt idx="50">
                  <c:v>-0.50000000000001</c:v>
                </c:pt>
                <c:pt idx="51">
                  <c:v>-0.45000000000001</c:v>
                </c:pt>
                <c:pt idx="52">
                  <c:v>-0.40000000000001</c:v>
                </c:pt>
                <c:pt idx="53">
                  <c:v>-0.35000000000001</c:v>
                </c:pt>
                <c:pt idx="54">
                  <c:v>-0.30000000000001</c:v>
                </c:pt>
                <c:pt idx="55">
                  <c:v>-0.25000000000001</c:v>
                </c:pt>
                <c:pt idx="56">
                  <c:v>-0.20000000000001</c:v>
                </c:pt>
                <c:pt idx="57">
                  <c:v>-0.15000000000001</c:v>
                </c:pt>
                <c:pt idx="58">
                  <c:v>-0.10000000000001</c:v>
                </c:pt>
                <c:pt idx="59">
                  <c:v>-0.05000000000001</c:v>
                </c:pt>
                <c:pt idx="60">
                  <c:v>-1.02140518265514E-14</c:v>
                </c:pt>
                <c:pt idx="61">
                  <c:v>0.0499999999999901</c:v>
                </c:pt>
                <c:pt idx="62">
                  <c:v>0.0999999999999899</c:v>
                </c:pt>
                <c:pt idx="63">
                  <c:v>0.14999999999999</c:v>
                </c:pt>
                <c:pt idx="64">
                  <c:v>0.19999999999999</c:v>
                </c:pt>
                <c:pt idx="65">
                  <c:v>0.24999999999999</c:v>
                </c:pt>
                <c:pt idx="66">
                  <c:v>0.29999999999999</c:v>
                </c:pt>
                <c:pt idx="67">
                  <c:v>0.34999999999999</c:v>
                </c:pt>
                <c:pt idx="68">
                  <c:v>0.39999999999999</c:v>
                </c:pt>
                <c:pt idx="69">
                  <c:v>0.44999999999999</c:v>
                </c:pt>
                <c:pt idx="70">
                  <c:v>0.49999999999999</c:v>
                </c:pt>
                <c:pt idx="71">
                  <c:v>0.54999999999999</c:v>
                </c:pt>
                <c:pt idx="72">
                  <c:v>0.59999999999999</c:v>
                </c:pt>
                <c:pt idx="73">
                  <c:v>0.64999999999999</c:v>
                </c:pt>
                <c:pt idx="74">
                  <c:v>0.69999999999999</c:v>
                </c:pt>
                <c:pt idx="75">
                  <c:v>0.74999999999999</c:v>
                </c:pt>
                <c:pt idx="76">
                  <c:v>0.79999999999999</c:v>
                </c:pt>
                <c:pt idx="77">
                  <c:v>0.84999999999999</c:v>
                </c:pt>
                <c:pt idx="78">
                  <c:v>0.89999999999999</c:v>
                </c:pt>
                <c:pt idx="79">
                  <c:v>0.94999999999999</c:v>
                </c:pt>
                <c:pt idx="80">
                  <c:v>0.99999999999999</c:v>
                </c:pt>
                <c:pt idx="81">
                  <c:v>1.04999999999999</c:v>
                </c:pt>
                <c:pt idx="82">
                  <c:v>1.09999999999999</c:v>
                </c:pt>
                <c:pt idx="83">
                  <c:v>1.14999999999999</c:v>
                </c:pt>
                <c:pt idx="84">
                  <c:v>1.19999999999999</c:v>
                </c:pt>
                <c:pt idx="85">
                  <c:v>1.24999999999998</c:v>
                </c:pt>
                <c:pt idx="86">
                  <c:v>1.29999999999998</c:v>
                </c:pt>
                <c:pt idx="87">
                  <c:v>1.34999999999998</c:v>
                </c:pt>
                <c:pt idx="88">
                  <c:v>1.39999999999998</c:v>
                </c:pt>
                <c:pt idx="89">
                  <c:v>1.44999999999998</c:v>
                </c:pt>
                <c:pt idx="90">
                  <c:v>1.49999999999998</c:v>
                </c:pt>
                <c:pt idx="91">
                  <c:v>1.54999999999998</c:v>
                </c:pt>
                <c:pt idx="92">
                  <c:v>1.59999999999998</c:v>
                </c:pt>
                <c:pt idx="93">
                  <c:v>1.64999999999998</c:v>
                </c:pt>
                <c:pt idx="94">
                  <c:v>1.69999999999998</c:v>
                </c:pt>
                <c:pt idx="95">
                  <c:v>1.74999999999998</c:v>
                </c:pt>
                <c:pt idx="96">
                  <c:v>1.79999999999998</c:v>
                </c:pt>
                <c:pt idx="97">
                  <c:v>1.84999999999998</c:v>
                </c:pt>
                <c:pt idx="98">
                  <c:v>1.89999999999998</c:v>
                </c:pt>
                <c:pt idx="99">
                  <c:v>1.94999999999998</c:v>
                </c:pt>
                <c:pt idx="100">
                  <c:v>1.99999999999998</c:v>
                </c:pt>
                <c:pt idx="101">
                  <c:v>2.04999999999998</c:v>
                </c:pt>
                <c:pt idx="102">
                  <c:v>2.09999999999998</c:v>
                </c:pt>
                <c:pt idx="103">
                  <c:v>2.14999999999998</c:v>
                </c:pt>
                <c:pt idx="104">
                  <c:v>2.19999999999998</c:v>
                </c:pt>
                <c:pt idx="105">
                  <c:v>2.24999999999998</c:v>
                </c:pt>
                <c:pt idx="106">
                  <c:v>2.29999999999998</c:v>
                </c:pt>
                <c:pt idx="107">
                  <c:v>2.34999999999998</c:v>
                </c:pt>
                <c:pt idx="108">
                  <c:v>2.39999999999998</c:v>
                </c:pt>
                <c:pt idx="109">
                  <c:v>2.44999999999998</c:v>
                </c:pt>
                <c:pt idx="110">
                  <c:v>2.49999999999998</c:v>
                </c:pt>
                <c:pt idx="111">
                  <c:v>2.54999999999998</c:v>
                </c:pt>
                <c:pt idx="112">
                  <c:v>2.59999999999998</c:v>
                </c:pt>
                <c:pt idx="113">
                  <c:v>2.64999999999998</c:v>
                </c:pt>
                <c:pt idx="114">
                  <c:v>2.69999999999998</c:v>
                </c:pt>
                <c:pt idx="115">
                  <c:v>2.74999999999998</c:v>
                </c:pt>
                <c:pt idx="116">
                  <c:v>2.79999999999998</c:v>
                </c:pt>
                <c:pt idx="117">
                  <c:v>2.84999999999998</c:v>
                </c:pt>
                <c:pt idx="118">
                  <c:v>2.89999999999998</c:v>
                </c:pt>
                <c:pt idx="119">
                  <c:v>2.94999999999998</c:v>
                </c:pt>
                <c:pt idx="120">
                  <c:v>2.99999999999998</c:v>
                </c:pt>
              </c:numCache>
            </c:numRef>
          </c:xVal>
          <c:yVal>
            <c:numRef>
              <c:f>Sheet1!$B$2:$B$122</c:f>
              <c:numCache>
                <c:ptCount val="121"/>
                <c:pt idx="0">
                  <c:v>0.011108996538242306</c:v>
                </c:pt>
                <c:pt idx="1">
                  <c:v>0.01289068914400147</c:v>
                </c:pt>
                <c:pt idx="2">
                  <c:v>0.014920786069067842</c:v>
                </c:pt>
                <c:pt idx="3">
                  <c:v>0.017227471311635108</c:v>
                </c:pt>
                <c:pt idx="4">
                  <c:v>0.019841094744370298</c:v>
                </c:pt>
                <c:pt idx="5">
                  <c:v>0.022794180883612344</c:v>
                </c:pt>
                <c:pt idx="6">
                  <c:v>0.026121409853918223</c:v>
                </c:pt>
                <c:pt idx="7">
                  <c:v>0.029859566641115533</c:v>
                </c:pt>
                <c:pt idx="8">
                  <c:v>0.03404745473459933</c:v>
                </c:pt>
                <c:pt idx="9">
                  <c:v>0.038725770351664364</c:v>
                </c:pt>
                <c:pt idx="10">
                  <c:v>0.04393693362340742</c:v>
                </c:pt>
                <c:pt idx="11">
                  <c:v>0.04972487341234958</c:v>
                </c:pt>
                <c:pt idx="12">
                  <c:v>0.056134762834133725</c:v>
                </c:pt>
                <c:pt idx="13">
                  <c:v>0.06321270307528883</c:v>
                </c:pt>
                <c:pt idx="14">
                  <c:v>0.07100535373963701</c:v>
                </c:pt>
                <c:pt idx="15">
                  <c:v>0.07955950871822769</c:v>
                </c:pt>
                <c:pt idx="16">
                  <c:v>0.0889216174593863</c:v>
                </c:pt>
                <c:pt idx="17">
                  <c:v>0.09913725251074738</c:v>
                </c:pt>
                <c:pt idx="18">
                  <c:v>0.11025052530448522</c:v>
                </c:pt>
                <c:pt idx="19">
                  <c:v>0.12230345334690061</c:v>
                </c:pt>
                <c:pt idx="20">
                  <c:v>0.1353352832366127</c:v>
                </c:pt>
                <c:pt idx="21">
                  <c:v>0.14938177525041804</c:v>
                </c:pt>
                <c:pt idx="22">
                  <c:v>0.1644744565771549</c:v>
                </c:pt>
                <c:pt idx="23">
                  <c:v>0.18063985161889395</c:v>
                </c:pt>
                <c:pt idx="24">
                  <c:v>0.19789869908361465</c:v>
                </c:pt>
                <c:pt idx="25">
                  <c:v>0.2162651668298873</c:v>
                </c:pt>
                <c:pt idx="26">
                  <c:v>0.23574607655586358</c:v>
                </c:pt>
                <c:pt idx="27">
                  <c:v>0.25634015141507366</c:v>
                </c:pt>
                <c:pt idx="28">
                  <c:v>0.2780373004531941</c:v>
                </c:pt>
                <c:pt idx="29">
                  <c:v>0.3008179543572709</c:v>
                </c:pt>
                <c:pt idx="30">
                  <c:v>0.32465246735834485</c:v>
                </c:pt>
                <c:pt idx="31">
                  <c:v>0.34950060019975143</c:v>
                </c:pt>
                <c:pt idx="32">
                  <c:v>0.37531109885139435</c:v>
                </c:pt>
                <c:pt idx="33">
                  <c:v>0.40202138309464935</c:v>
                </c:pt>
                <c:pt idx="34">
                  <c:v>0.42955735821073354</c:v>
                </c:pt>
                <c:pt idx="35">
                  <c:v>0.45783336177160855</c:v>
                </c:pt>
                <c:pt idx="36">
                  <c:v>0.48675225595996585</c:v>
                </c:pt>
                <c:pt idx="37">
                  <c:v>0.5162056739454904</c:v>
                </c:pt>
                <c:pt idx="38">
                  <c:v>0.5460744266397034</c:v>
                </c:pt>
                <c:pt idx="39">
                  <c:v>0.5762290736717939</c:v>
                </c:pt>
                <c:pt idx="40">
                  <c:v>0.6065306597126273</c:v>
                </c:pt>
                <c:pt idx="41">
                  <c:v>0.6368316143717371</c:v>
                </c:pt>
                <c:pt idx="42">
                  <c:v>0.6669768108584684</c:v>
                </c:pt>
                <c:pt idx="43">
                  <c:v>0.6968047754960289</c:v>
                </c:pt>
                <c:pt idx="44">
                  <c:v>0.726149037073685</c:v>
                </c:pt>
                <c:pt idx="45">
                  <c:v>0.7548396019890017</c:v>
                </c:pt>
                <c:pt idx="46">
                  <c:v>0.7827045382418627</c:v>
                </c:pt>
                <c:pt idx="47">
                  <c:v>0.8095716486678817</c:v>
                </c:pt>
                <c:pt idx="48">
                  <c:v>0.835270211411267</c:v>
                </c:pt>
                <c:pt idx="49">
                  <c:v>0.8596327636025375</c:v>
                </c:pt>
                <c:pt idx="50">
                  <c:v>0.882496902584591</c:v>
                </c:pt>
                <c:pt idx="51">
                  <c:v>0.9037070778731919</c:v>
                </c:pt>
                <c:pt idx="52">
                  <c:v>0.9231163463866321</c:v>
                </c:pt>
                <c:pt idx="53">
                  <c:v>0.9405880633643388</c:v>
                </c:pt>
                <c:pt idx="54">
                  <c:v>0.9559974818330971</c:v>
                </c:pt>
                <c:pt idx="55">
                  <c:v>0.9692332344763417</c:v>
                </c:pt>
                <c:pt idx="56">
                  <c:v>0.9801986733067534</c:v>
                </c:pt>
                <c:pt idx="57">
                  <c:v>0.9888130446112315</c:v>
                </c:pt>
                <c:pt idx="58">
                  <c:v>0.9950124791926813</c:v>
                </c:pt>
                <c:pt idx="59">
                  <c:v>0.9987507809245804</c:v>
                </c:pt>
                <c:pt idx="60">
                  <c:v>1</c:v>
                </c:pt>
                <c:pt idx="61">
                  <c:v>0.9987507809245814</c:v>
                </c:pt>
                <c:pt idx="62">
                  <c:v>0.9950124791926833</c:v>
                </c:pt>
                <c:pt idx="63">
                  <c:v>0.9888130446112345</c:v>
                </c:pt>
                <c:pt idx="64">
                  <c:v>0.9801986733067573</c:v>
                </c:pt>
                <c:pt idx="65">
                  <c:v>0.9692332344763465</c:v>
                </c:pt>
                <c:pt idx="66">
                  <c:v>0.9559974818331027</c:v>
                </c:pt>
                <c:pt idx="67">
                  <c:v>0.9405880633643453</c:v>
                </c:pt>
                <c:pt idx="68">
                  <c:v>0.9231163463866395</c:v>
                </c:pt>
                <c:pt idx="69">
                  <c:v>0.9037070778732001</c:v>
                </c:pt>
                <c:pt idx="70">
                  <c:v>0.8824969025845998</c:v>
                </c:pt>
                <c:pt idx="71">
                  <c:v>0.8596327636025469</c:v>
                </c:pt>
                <c:pt idx="72">
                  <c:v>0.835270211411277</c:v>
                </c:pt>
                <c:pt idx="73">
                  <c:v>0.8095716486678921</c:v>
                </c:pt>
                <c:pt idx="74">
                  <c:v>0.7827045382418737</c:v>
                </c:pt>
                <c:pt idx="75">
                  <c:v>0.754839601989013</c:v>
                </c:pt>
                <c:pt idx="76">
                  <c:v>0.7261490370736967</c:v>
                </c:pt>
                <c:pt idx="77">
                  <c:v>0.6968047754960407</c:v>
                </c:pt>
                <c:pt idx="78">
                  <c:v>0.6669768108584804</c:v>
                </c:pt>
                <c:pt idx="79">
                  <c:v>0.6368316143717492</c:v>
                </c:pt>
                <c:pt idx="80">
                  <c:v>0.6065306597126395</c:v>
                </c:pt>
                <c:pt idx="81">
                  <c:v>0.576229073671806</c:v>
                </c:pt>
                <c:pt idx="82">
                  <c:v>0.5460744266397154</c:v>
                </c:pt>
                <c:pt idx="83">
                  <c:v>0.5162056739455023</c:v>
                </c:pt>
                <c:pt idx="84">
                  <c:v>0.4867522559599775</c:v>
                </c:pt>
                <c:pt idx="85">
                  <c:v>0.4578333617716257</c:v>
                </c:pt>
                <c:pt idx="86">
                  <c:v>0.42955735821075025</c:v>
                </c:pt>
                <c:pt idx="87">
                  <c:v>0.4020213830946657</c:v>
                </c:pt>
                <c:pt idx="88">
                  <c:v>0.37531109885141006</c:v>
                </c:pt>
                <c:pt idx="89">
                  <c:v>0.34950060019976664</c:v>
                </c:pt>
                <c:pt idx="90">
                  <c:v>0.32465246735835945</c:v>
                </c:pt>
                <c:pt idx="91">
                  <c:v>0.30081795435728487</c:v>
                </c:pt>
                <c:pt idx="92">
                  <c:v>0.27803730045320296</c:v>
                </c:pt>
                <c:pt idx="93">
                  <c:v>0.25634015141508204</c:v>
                </c:pt>
                <c:pt idx="94">
                  <c:v>0.23574607655587157</c:v>
                </c:pt>
                <c:pt idx="95">
                  <c:v>0.21626516682989488</c:v>
                </c:pt>
                <c:pt idx="96">
                  <c:v>0.1978986990836218</c:v>
                </c:pt>
                <c:pt idx="97">
                  <c:v>0.18063985161890062</c:v>
                </c:pt>
                <c:pt idx="98">
                  <c:v>0.16447445657716114</c:v>
                </c:pt>
                <c:pt idx="99">
                  <c:v>0.14938177525042387</c:v>
                </c:pt>
                <c:pt idx="100">
                  <c:v>0.13533528323661811</c:v>
                </c:pt>
                <c:pt idx="101">
                  <c:v>0.12230345334690566</c:v>
                </c:pt>
                <c:pt idx="102">
                  <c:v>0.11025052530448982</c:v>
                </c:pt>
                <c:pt idx="103">
                  <c:v>0.09913725251075166</c:v>
                </c:pt>
                <c:pt idx="104">
                  <c:v>0.08892161745939021</c:v>
                </c:pt>
                <c:pt idx="105">
                  <c:v>0.07955950871823125</c:v>
                </c:pt>
                <c:pt idx="106">
                  <c:v>0.07100535373964026</c:v>
                </c:pt>
                <c:pt idx="107">
                  <c:v>0.0632127030752918</c:v>
                </c:pt>
                <c:pt idx="108">
                  <c:v>0.05613476283413642</c:v>
                </c:pt>
                <c:pt idx="109">
                  <c:v>0.04972487341235203</c:v>
                </c:pt>
                <c:pt idx="110">
                  <c:v>0.043936933623409606</c:v>
                </c:pt>
                <c:pt idx="111">
                  <c:v>0.03872577035166634</c:v>
                </c:pt>
                <c:pt idx="112">
                  <c:v>0.0340474547346011</c:v>
                </c:pt>
                <c:pt idx="113">
                  <c:v>0.029859566641117125</c:v>
                </c:pt>
                <c:pt idx="114">
                  <c:v>0.026121409853919624</c:v>
                </c:pt>
                <c:pt idx="115">
                  <c:v>0.0227941808836136</c:v>
                </c:pt>
                <c:pt idx="116">
                  <c:v>0.01984109474437141</c:v>
                </c:pt>
                <c:pt idx="117">
                  <c:v>0.017227471311636086</c:v>
                </c:pt>
                <c:pt idx="118">
                  <c:v>0.014920786069068716</c:v>
                </c:pt>
                <c:pt idx="119">
                  <c:v>0.012890689144002225</c:v>
                </c:pt>
                <c:pt idx="120">
                  <c:v>0.011108996538242977</c:v>
                </c:pt>
              </c:numCache>
            </c:numRef>
          </c:yVal>
          <c:smooth val="1"/>
        </c:ser>
        <c:axId val="39459359"/>
        <c:axId val="19589912"/>
      </c:scatterChart>
      <c:valAx>
        <c:axId val="39459359"/>
        <c:scaling>
          <c:orientation val="minMax"/>
          <c:max val="3.5"/>
          <c:min val="-3.5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 val="autoZero"/>
        <c:crossBetween val="midCat"/>
        <c:dispUnits/>
        <c:majorUnit val="0.5"/>
      </c:val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-1.55000000000001</c:v>
                </c:pt>
                <c:pt idx="30">
                  <c:v>-1.50000000000001</c:v>
                </c:pt>
                <c:pt idx="31">
                  <c:v>-1.45000000000001</c:v>
                </c:pt>
                <c:pt idx="32">
                  <c:v>-1.40000000000001</c:v>
                </c:pt>
                <c:pt idx="33">
                  <c:v>-1.35000000000001</c:v>
                </c:pt>
                <c:pt idx="34">
                  <c:v>-1.30000000000001</c:v>
                </c:pt>
                <c:pt idx="35">
                  <c:v>-1.25000000000001</c:v>
                </c:pt>
                <c:pt idx="36">
                  <c:v>-1.20000000000001</c:v>
                </c:pt>
                <c:pt idx="37">
                  <c:v>-1.15000000000001</c:v>
                </c:pt>
                <c:pt idx="38">
                  <c:v>-1.10000000000001</c:v>
                </c:pt>
                <c:pt idx="39">
                  <c:v>-1.05000000000001</c:v>
                </c:pt>
                <c:pt idx="40">
                  <c:v>-1.00000000000001</c:v>
                </c:pt>
                <c:pt idx="41">
                  <c:v>-0.95000000000001</c:v>
                </c:pt>
                <c:pt idx="42">
                  <c:v>-0.90000000000001</c:v>
                </c:pt>
                <c:pt idx="43">
                  <c:v>-0.85000000000001</c:v>
                </c:pt>
                <c:pt idx="44">
                  <c:v>-0.80000000000001</c:v>
                </c:pt>
                <c:pt idx="45">
                  <c:v>-0.75000000000001</c:v>
                </c:pt>
                <c:pt idx="46">
                  <c:v>-0.70000000000001</c:v>
                </c:pt>
                <c:pt idx="47">
                  <c:v>-0.65000000000001</c:v>
                </c:pt>
                <c:pt idx="48">
                  <c:v>-0.60000000000001</c:v>
                </c:pt>
                <c:pt idx="49">
                  <c:v>-0.55000000000001</c:v>
                </c:pt>
                <c:pt idx="50">
                  <c:v>-0.50000000000001</c:v>
                </c:pt>
                <c:pt idx="51">
                  <c:v>-0.45000000000001</c:v>
                </c:pt>
                <c:pt idx="52">
                  <c:v>-0.40000000000001</c:v>
                </c:pt>
                <c:pt idx="53">
                  <c:v>-0.35000000000001</c:v>
                </c:pt>
                <c:pt idx="54">
                  <c:v>-0.30000000000001</c:v>
                </c:pt>
                <c:pt idx="55">
                  <c:v>-0.25000000000001</c:v>
                </c:pt>
                <c:pt idx="56">
                  <c:v>-0.20000000000001</c:v>
                </c:pt>
                <c:pt idx="57">
                  <c:v>-0.15000000000001</c:v>
                </c:pt>
                <c:pt idx="58">
                  <c:v>-0.10000000000001</c:v>
                </c:pt>
                <c:pt idx="59">
                  <c:v>-0.05000000000001</c:v>
                </c:pt>
                <c:pt idx="60">
                  <c:v>-1.02140518265514E-14</c:v>
                </c:pt>
                <c:pt idx="61">
                  <c:v>0.0499999999999901</c:v>
                </c:pt>
                <c:pt idx="62">
                  <c:v>0.0999999999999899</c:v>
                </c:pt>
                <c:pt idx="63">
                  <c:v>0.14999999999999</c:v>
                </c:pt>
                <c:pt idx="64">
                  <c:v>0.19999999999999</c:v>
                </c:pt>
                <c:pt idx="65">
                  <c:v>0.24999999999999</c:v>
                </c:pt>
                <c:pt idx="66">
                  <c:v>0.29999999999999</c:v>
                </c:pt>
                <c:pt idx="67">
                  <c:v>0.34999999999999</c:v>
                </c:pt>
                <c:pt idx="68">
                  <c:v>0.39999999999999</c:v>
                </c:pt>
                <c:pt idx="69">
                  <c:v>0.44999999999999</c:v>
                </c:pt>
                <c:pt idx="70">
                  <c:v>0.49999999999999</c:v>
                </c:pt>
                <c:pt idx="71">
                  <c:v>0.54999999999999</c:v>
                </c:pt>
                <c:pt idx="72">
                  <c:v>0.59999999999999</c:v>
                </c:pt>
                <c:pt idx="73">
                  <c:v>0.64999999999999</c:v>
                </c:pt>
                <c:pt idx="74">
                  <c:v>0.69999999999999</c:v>
                </c:pt>
                <c:pt idx="75">
                  <c:v>0.74999999999999</c:v>
                </c:pt>
                <c:pt idx="76">
                  <c:v>0.79999999999999</c:v>
                </c:pt>
                <c:pt idx="77">
                  <c:v>0.84999999999999</c:v>
                </c:pt>
                <c:pt idx="78">
                  <c:v>0.89999999999999</c:v>
                </c:pt>
                <c:pt idx="79">
                  <c:v>0.94999999999999</c:v>
                </c:pt>
                <c:pt idx="80">
                  <c:v>0.99999999999999</c:v>
                </c:pt>
                <c:pt idx="81">
                  <c:v>1.04999999999999</c:v>
                </c:pt>
                <c:pt idx="82">
                  <c:v>1.09999999999999</c:v>
                </c:pt>
                <c:pt idx="83">
                  <c:v>1.14999999999999</c:v>
                </c:pt>
                <c:pt idx="84">
                  <c:v>1.19999999999999</c:v>
                </c:pt>
                <c:pt idx="85">
                  <c:v>1.24999999999998</c:v>
                </c:pt>
                <c:pt idx="86">
                  <c:v>1.29999999999998</c:v>
                </c:pt>
                <c:pt idx="87">
                  <c:v>1.34999999999998</c:v>
                </c:pt>
                <c:pt idx="88">
                  <c:v>1.39999999999998</c:v>
                </c:pt>
                <c:pt idx="89">
                  <c:v>1.44999999999998</c:v>
                </c:pt>
                <c:pt idx="90">
                  <c:v>1.49999999999998</c:v>
                </c:pt>
                <c:pt idx="91">
                  <c:v>1.54999999999998</c:v>
                </c:pt>
                <c:pt idx="92">
                  <c:v>1.59999999999998</c:v>
                </c:pt>
                <c:pt idx="93">
                  <c:v>1.64999999999998</c:v>
                </c:pt>
                <c:pt idx="94">
                  <c:v>1.69999999999998</c:v>
                </c:pt>
                <c:pt idx="95">
                  <c:v>1.74999999999998</c:v>
                </c:pt>
                <c:pt idx="96">
                  <c:v>1.79999999999998</c:v>
                </c:pt>
                <c:pt idx="97">
                  <c:v>1.84999999999998</c:v>
                </c:pt>
                <c:pt idx="98">
                  <c:v>1.89999999999998</c:v>
                </c:pt>
                <c:pt idx="99">
                  <c:v>1.94999999999998</c:v>
                </c:pt>
                <c:pt idx="100">
                  <c:v>1.99999999999998</c:v>
                </c:pt>
                <c:pt idx="101">
                  <c:v>2.04999999999998</c:v>
                </c:pt>
                <c:pt idx="102">
                  <c:v>2.09999999999998</c:v>
                </c:pt>
                <c:pt idx="103">
                  <c:v>2.14999999999998</c:v>
                </c:pt>
                <c:pt idx="104">
                  <c:v>2.19999999999998</c:v>
                </c:pt>
                <c:pt idx="105">
                  <c:v>2.24999999999998</c:v>
                </c:pt>
                <c:pt idx="106">
                  <c:v>2.29999999999998</c:v>
                </c:pt>
                <c:pt idx="107">
                  <c:v>2.34999999999998</c:v>
                </c:pt>
                <c:pt idx="108">
                  <c:v>2.39999999999998</c:v>
                </c:pt>
                <c:pt idx="109">
                  <c:v>2.44999999999998</c:v>
                </c:pt>
                <c:pt idx="110">
                  <c:v>2.49999999999998</c:v>
                </c:pt>
                <c:pt idx="111">
                  <c:v>2.54999999999998</c:v>
                </c:pt>
                <c:pt idx="112">
                  <c:v>2.59999999999998</c:v>
                </c:pt>
                <c:pt idx="113">
                  <c:v>2.64999999999998</c:v>
                </c:pt>
                <c:pt idx="114">
                  <c:v>2.69999999999998</c:v>
                </c:pt>
                <c:pt idx="115">
                  <c:v>2.74999999999998</c:v>
                </c:pt>
                <c:pt idx="116">
                  <c:v>2.79999999999998</c:v>
                </c:pt>
                <c:pt idx="117">
                  <c:v>2.84999999999998</c:v>
                </c:pt>
                <c:pt idx="118">
                  <c:v>2.89999999999998</c:v>
                </c:pt>
                <c:pt idx="119">
                  <c:v>2.94999999999998</c:v>
                </c:pt>
                <c:pt idx="120">
                  <c:v>2.99999999999998</c:v>
                </c:pt>
              </c:numCache>
            </c:numRef>
          </c:xVal>
          <c:yVal>
            <c:numRef>
              <c:f>Sheet1!$F$2:$F$122</c:f>
              <c:numCache>
                <c:ptCount val="121"/>
                <c:pt idx="0">
                  <c:v>0.0044318484119380075</c:v>
                </c:pt>
                <c:pt idx="1">
                  <c:v>0.005142640923053939</c:v>
                </c:pt>
                <c:pt idx="2">
                  <c:v>0.005952532419775854</c:v>
                </c:pt>
                <c:pt idx="3">
                  <c:v>0.006872766690613971</c:v>
                </c:pt>
                <c:pt idx="4">
                  <c:v>0.007915451582979969</c:v>
                </c:pt>
                <c:pt idx="5">
                  <c:v>0.009093562501591053</c:v>
                </c:pt>
                <c:pt idx="6">
                  <c:v>0.010420934814422592</c:v>
                </c:pt>
                <c:pt idx="7">
                  <c:v>0.01191224360760518</c:v>
                </c:pt>
                <c:pt idx="8">
                  <c:v>0.013582969233685615</c:v>
                </c:pt>
                <c:pt idx="9">
                  <c:v>0.015449347134395174</c:v>
                </c:pt>
                <c:pt idx="10">
                  <c:v>0.01752830049356854</c:v>
                </c:pt>
                <c:pt idx="11">
                  <c:v>0.019837354391795313</c:v>
                </c:pt>
                <c:pt idx="12">
                  <c:v>0.0223945302948429</c:v>
                </c:pt>
                <c:pt idx="13">
                  <c:v>0.025218219915194382</c:v>
                </c:pt>
                <c:pt idx="14">
                  <c:v>0.02832703774160119</c:v>
                </c:pt>
                <c:pt idx="15">
                  <c:v>0.03173965183566742</c:v>
                </c:pt>
                <c:pt idx="16">
                  <c:v>0.035474592846231424</c:v>
                </c:pt>
                <c:pt idx="17">
                  <c:v>0.03955004158937022</c:v>
                </c:pt>
                <c:pt idx="18">
                  <c:v>0.0439835959804272</c:v>
                </c:pt>
                <c:pt idx="19">
                  <c:v>0.04879201857918277</c:v>
                </c:pt>
                <c:pt idx="20">
                  <c:v>0.05399096651318806</c:v>
                </c:pt>
                <c:pt idx="21">
                  <c:v>0.059594706068816075</c:v>
                </c:pt>
                <c:pt idx="22">
                  <c:v>0.0656158147746766</c:v>
                </c:pt>
                <c:pt idx="23">
                  <c:v>0.072064874336218</c:v>
                </c:pt>
                <c:pt idx="24">
                  <c:v>0.07895015830089415</c:v>
                </c:pt>
                <c:pt idx="25">
                  <c:v>0.08627731882651153</c:v>
                </c:pt>
                <c:pt idx="26">
                  <c:v>0.09404907737688695</c:v>
                </c:pt>
                <c:pt idx="27">
                  <c:v>0.10226492456397804</c:v>
                </c:pt>
                <c:pt idx="28">
                  <c:v>0.11092083467945554</c:v>
                </c:pt>
                <c:pt idx="29">
                  <c:v>0.12000900069698375</c:v>
                </c:pt>
                <c:pt idx="30">
                  <c:v>0.1295175956658898</c:v>
                </c:pt>
                <c:pt idx="31">
                  <c:v>0.13943056644535826</c:v>
                </c:pt>
                <c:pt idx="32">
                  <c:v>0.1497274656357428</c:v>
                </c:pt>
                <c:pt idx="33">
                  <c:v>0.1603833273419174</c:v>
                </c:pt>
                <c:pt idx="34">
                  <c:v>0.17136859204780513</c:v>
                </c:pt>
                <c:pt idx="35">
                  <c:v>0.18264908538901964</c:v>
                </c:pt>
                <c:pt idx="36">
                  <c:v>0.19418605498321065</c:v>
                </c:pt>
                <c:pt idx="37">
                  <c:v>0.2059362687199724</c:v>
                </c:pt>
                <c:pt idx="38">
                  <c:v>0.21785217703254817</c:v>
                </c:pt>
                <c:pt idx="39">
                  <c:v>0.22988214068423063</c:v>
                </c:pt>
                <c:pt idx="40">
                  <c:v>0.24197072451914095</c:v>
                </c:pt>
                <c:pt idx="41">
                  <c:v>0.2540590564691866</c:v>
                </c:pt>
                <c:pt idx="42">
                  <c:v>0.26608524989875243</c:v>
                </c:pt>
                <c:pt idx="43">
                  <c:v>0.27798488613099415</c:v>
                </c:pt>
                <c:pt idx="44">
                  <c:v>0.28969155276148045</c:v>
                </c:pt>
                <c:pt idx="45">
                  <c:v>0.30113743215480215</c:v>
                </c:pt>
                <c:pt idx="46">
                  <c:v>0.3122539333667591</c:v>
                </c:pt>
                <c:pt idx="47">
                  <c:v>0.3229723596679122</c:v>
                </c:pt>
                <c:pt idx="48">
                  <c:v>0.33322460289179767</c:v>
                </c:pt>
                <c:pt idx="49">
                  <c:v>0.342943855019382</c:v>
                </c:pt>
                <c:pt idx="50">
                  <c:v>0.35206532676429775</c:v>
                </c:pt>
                <c:pt idx="51">
                  <c:v>0.36052696246164634</c:v>
                </c:pt>
                <c:pt idx="52">
                  <c:v>0.3682701403033219</c:v>
                </c:pt>
                <c:pt idx="53">
                  <c:v>0.3752403469169366</c:v>
                </c:pt>
                <c:pt idx="54">
                  <c:v>0.38138781546052297</c:v>
                </c:pt>
                <c:pt idx="55">
                  <c:v>0.3866681168028483</c:v>
                </c:pt>
                <c:pt idx="56">
                  <c:v>0.39104269397545516</c:v>
                </c:pt>
                <c:pt idx="57">
                  <c:v>0.39447933090788834</c:v>
                </c:pt>
                <c:pt idx="58">
                  <c:v>0.3969525474770114</c:v>
                </c:pt>
                <c:pt idx="59">
                  <c:v>0.3984439140947638</c:v>
                </c:pt>
                <c:pt idx="60">
                  <c:v>0.3989422804014327</c:v>
                </c:pt>
                <c:pt idx="61">
                  <c:v>0.39844391409476426</c:v>
                </c:pt>
                <c:pt idx="62">
                  <c:v>0.3969525474770122</c:v>
                </c:pt>
                <c:pt idx="63">
                  <c:v>0.3944793309078895</c:v>
                </c:pt>
                <c:pt idx="64">
                  <c:v>0.3910426939754567</c:v>
                </c:pt>
                <c:pt idx="65">
                  <c:v>0.3866681168028502</c:v>
                </c:pt>
                <c:pt idx="66">
                  <c:v>0.38138781546052525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0.35206532676430125</c:v>
                </c:pt>
                <c:pt idx="71">
                  <c:v>0.3429438550193858</c:v>
                </c:pt>
                <c:pt idx="72">
                  <c:v>0.33322460289180167</c:v>
                </c:pt>
                <c:pt idx="73">
                  <c:v>0.3229723596679164</c:v>
                </c:pt>
                <c:pt idx="74">
                  <c:v>0.3122539333667635</c:v>
                </c:pt>
                <c:pt idx="75">
                  <c:v>0.3011374321548067</c:v>
                </c:pt>
                <c:pt idx="76">
                  <c:v>0.28969155276148506</c:v>
                </c:pt>
                <c:pt idx="77">
                  <c:v>0.27798488613099887</c:v>
                </c:pt>
                <c:pt idx="78">
                  <c:v>0.26608524989875726</c:v>
                </c:pt>
                <c:pt idx="79">
                  <c:v>0.2540590564691914</c:v>
                </c:pt>
                <c:pt idx="80">
                  <c:v>0.2419707245191458</c:v>
                </c:pt>
                <c:pt idx="81">
                  <c:v>0.22988214068423546</c:v>
                </c:pt>
                <c:pt idx="82">
                  <c:v>0.21785217703255294</c:v>
                </c:pt>
                <c:pt idx="83">
                  <c:v>0.20593626871997714</c:v>
                </c:pt>
                <c:pt idx="84">
                  <c:v>0.1941860549832153</c:v>
                </c:pt>
                <c:pt idx="85">
                  <c:v>0.1826490853890265</c:v>
                </c:pt>
                <c:pt idx="86">
                  <c:v>0.1713685920478118</c:v>
                </c:pt>
                <c:pt idx="87">
                  <c:v>0.16038332734192393</c:v>
                </c:pt>
                <c:pt idx="88">
                  <c:v>0.14972746563574907</c:v>
                </c:pt>
                <c:pt idx="89">
                  <c:v>0.13943056644536433</c:v>
                </c:pt>
                <c:pt idx="90">
                  <c:v>0.12951759566589563</c:v>
                </c:pt>
                <c:pt idx="91">
                  <c:v>0.12000900069698933</c:v>
                </c:pt>
                <c:pt idx="92">
                  <c:v>0.1109208346794591</c:v>
                </c:pt>
                <c:pt idx="93">
                  <c:v>0.10226492456398138</c:v>
                </c:pt>
                <c:pt idx="94">
                  <c:v>0.09404907737689014</c:v>
                </c:pt>
                <c:pt idx="95">
                  <c:v>0.08627731882651456</c:v>
                </c:pt>
                <c:pt idx="96">
                  <c:v>0.078950158300897</c:v>
                </c:pt>
                <c:pt idx="97">
                  <c:v>0.07206487433622065</c:v>
                </c:pt>
                <c:pt idx="98">
                  <c:v>0.0656158147746791</c:v>
                </c:pt>
                <c:pt idx="99">
                  <c:v>0.0595947060688184</c:v>
                </c:pt>
                <c:pt idx="100">
                  <c:v>0.05399096651319022</c:v>
                </c:pt>
                <c:pt idx="101">
                  <c:v>0.04879201857918478</c:v>
                </c:pt>
                <c:pt idx="102">
                  <c:v>0.04398359598042903</c:v>
                </c:pt>
                <c:pt idx="103">
                  <c:v>0.03955004158937193</c:v>
                </c:pt>
                <c:pt idx="104">
                  <c:v>0.035474592846232986</c:v>
                </c:pt>
                <c:pt idx="105">
                  <c:v>0.03173965183566884</c:v>
                </c:pt>
                <c:pt idx="106">
                  <c:v>0.028327037741602484</c:v>
                </c:pt>
                <c:pt idx="107">
                  <c:v>0.02521821991519557</c:v>
                </c:pt>
                <c:pt idx="108">
                  <c:v>0.022394530294843975</c:v>
                </c:pt>
                <c:pt idx="109">
                  <c:v>0.01983735439179629</c:v>
                </c:pt>
                <c:pt idx="110">
                  <c:v>0.01752830049356941</c:v>
                </c:pt>
                <c:pt idx="111">
                  <c:v>0.015449347134395964</c:v>
                </c:pt>
                <c:pt idx="112">
                  <c:v>0.01358296923368632</c:v>
                </c:pt>
                <c:pt idx="113">
                  <c:v>0.011912243607605814</c:v>
                </c:pt>
                <c:pt idx="114">
                  <c:v>0.01042093481442315</c:v>
                </c:pt>
                <c:pt idx="115">
                  <c:v>0.009093562501591554</c:v>
                </c:pt>
                <c:pt idx="116">
                  <c:v>0.007915451582980411</c:v>
                </c:pt>
                <c:pt idx="117">
                  <c:v>0.0068727666906143615</c:v>
                </c:pt>
                <c:pt idx="118">
                  <c:v>0.0059525324197762025</c:v>
                </c:pt>
                <c:pt idx="119">
                  <c:v>0.00514264092305424</c:v>
                </c:pt>
                <c:pt idx="120">
                  <c:v>0.0044318484119382755</c:v>
                </c:pt>
              </c:numCache>
            </c:numRef>
          </c:yVal>
          <c:smooth val="1"/>
        </c:ser>
        <c:axId val="42091481"/>
        <c:axId val="43279010"/>
      </c:scatterChart>
      <c:valAx>
        <c:axId val="4209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 val="autoZero"/>
        <c:crossBetween val="midCat"/>
        <c:dispUnits/>
      </c:valAx>
      <c:valAx>
        <c:axId val="43279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91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Chart 1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F122" activeCellId="1" sqref="A2:A122 F2:F122"/>
    </sheetView>
  </sheetViews>
  <sheetFormatPr defaultColWidth="9.00390625" defaultRowHeight="13.5"/>
  <cols>
    <col min="1" max="1" width="7.75390625" style="3" customWidth="1"/>
    <col min="2" max="2" width="11.875" style="2" customWidth="1"/>
    <col min="3" max="3" width="12.75390625" style="2" bestFit="1" customWidth="1"/>
    <col min="4" max="4" width="14.375" style="0" customWidth="1"/>
  </cols>
  <sheetData>
    <row r="1" spans="1:5" ht="13.5">
      <c r="A1" s="3" t="s">
        <v>0</v>
      </c>
      <c r="B1" s="1" t="s">
        <v>1</v>
      </c>
      <c r="C1" s="2" t="s">
        <v>2</v>
      </c>
      <c r="D1" t="s">
        <v>3</v>
      </c>
      <c r="E1">
        <f>SQRT(2*PI())</f>
        <v>2.5066282746310002</v>
      </c>
    </row>
    <row r="2" spans="1:6" ht="13.5">
      <c r="A2" s="3">
        <v>-3</v>
      </c>
      <c r="B2" s="2">
        <f>EXP(-A2*A2/2)</f>
        <v>0.011108996538242306</v>
      </c>
      <c r="C2" s="2">
        <f>B2*0.05</f>
        <v>0.0005554498269121153</v>
      </c>
      <c r="D2" s="2">
        <f>C2</f>
        <v>0.0005554498269121153</v>
      </c>
      <c r="E2" s="6">
        <f>D2/$E$1</f>
        <v>0.00022159242059690038</v>
      </c>
      <c r="F2">
        <f>B2/$E$1</f>
        <v>0.0044318484119380075</v>
      </c>
    </row>
    <row r="3" spans="1:6" ht="13.5">
      <c r="A3" s="3">
        <v>-2.95</v>
      </c>
      <c r="B3" s="2">
        <f aca="true" t="shared" si="0" ref="B3:B66">EXP(-A3*A3/2)</f>
        <v>0.01289068914400147</v>
      </c>
      <c r="C3" s="2">
        <f aca="true" t="shared" si="1" ref="C3:C66">B3*0.05</f>
        <v>0.0006445344572000736</v>
      </c>
      <c r="D3" s="2">
        <f>D2+C3</f>
        <v>0.001199984284112189</v>
      </c>
      <c r="E3" s="6">
        <f aca="true" t="shared" si="2" ref="E3:E66">D3/$E$1</f>
        <v>0.0004787244667495974</v>
      </c>
      <c r="F3">
        <f aca="true" t="shared" si="3" ref="F3:F66">B3/$E$1</f>
        <v>0.005142640923053939</v>
      </c>
    </row>
    <row r="4" spans="1:6" ht="13.5">
      <c r="A4" s="3">
        <v>-2.9</v>
      </c>
      <c r="B4" s="2">
        <f t="shared" si="0"/>
        <v>0.014920786069067842</v>
      </c>
      <c r="C4" s="2">
        <f t="shared" si="1"/>
        <v>0.0007460393034533922</v>
      </c>
      <c r="D4" s="2">
        <f aca="true" t="shared" si="4" ref="D4:D67">D3+C4</f>
        <v>0.0019460235875655811</v>
      </c>
      <c r="E4" s="6">
        <f t="shared" si="2"/>
        <v>0.0007763510877383901</v>
      </c>
      <c r="F4">
        <f t="shared" si="3"/>
        <v>0.005952532419775854</v>
      </c>
    </row>
    <row r="5" spans="1:6" ht="13.5">
      <c r="A5" s="3">
        <v>-2.85</v>
      </c>
      <c r="B5" s="2">
        <f t="shared" si="0"/>
        <v>0.017227471311635108</v>
      </c>
      <c r="C5" s="2">
        <f t="shared" si="1"/>
        <v>0.0008613735655817554</v>
      </c>
      <c r="D5" s="2">
        <f t="shared" si="4"/>
        <v>0.0028073971531473365</v>
      </c>
      <c r="E5" s="6">
        <f t="shared" si="2"/>
        <v>0.0011199894222690887</v>
      </c>
      <c r="F5">
        <f t="shared" si="3"/>
        <v>0.006872766690613971</v>
      </c>
    </row>
    <row r="6" spans="1:6" ht="13.5">
      <c r="A6" s="3">
        <v>-2.8</v>
      </c>
      <c r="B6" s="2">
        <f t="shared" si="0"/>
        <v>0.019841094744370298</v>
      </c>
      <c r="C6" s="2">
        <f t="shared" si="1"/>
        <v>0.000992054737218515</v>
      </c>
      <c r="D6" s="2">
        <f t="shared" si="4"/>
        <v>0.0037994518903658515</v>
      </c>
      <c r="E6" s="6">
        <f t="shared" si="2"/>
        <v>0.0015157620014180871</v>
      </c>
      <c r="F6">
        <f t="shared" si="3"/>
        <v>0.007915451582979969</v>
      </c>
    </row>
    <row r="7" spans="1:6" ht="13.5">
      <c r="A7" s="3">
        <v>-2.75</v>
      </c>
      <c r="B7" s="2">
        <f t="shared" si="0"/>
        <v>0.022794180883612344</v>
      </c>
      <c r="C7" s="2">
        <f t="shared" si="1"/>
        <v>0.0011397090441806173</v>
      </c>
      <c r="D7" s="2">
        <f t="shared" si="4"/>
        <v>0.004939160934546469</v>
      </c>
      <c r="E7" s="6">
        <f t="shared" si="2"/>
        <v>0.0019704401264976396</v>
      </c>
      <c r="F7">
        <f t="shared" si="3"/>
        <v>0.009093562501591053</v>
      </c>
    </row>
    <row r="8" spans="1:6" ht="13.5">
      <c r="A8" s="3">
        <v>-2.7</v>
      </c>
      <c r="B8" s="2">
        <f t="shared" si="0"/>
        <v>0.026121409853918223</v>
      </c>
      <c r="C8" s="2">
        <f t="shared" si="1"/>
        <v>0.0013060704926959113</v>
      </c>
      <c r="D8" s="2">
        <f t="shared" si="4"/>
        <v>0.00624523142724238</v>
      </c>
      <c r="E8" s="6">
        <f t="shared" si="2"/>
        <v>0.0024914868672187692</v>
      </c>
      <c r="F8">
        <f t="shared" si="3"/>
        <v>0.010420934814422592</v>
      </c>
    </row>
    <row r="9" spans="1:6" ht="13.5">
      <c r="A9" s="3">
        <v>-2.65</v>
      </c>
      <c r="B9" s="2">
        <f t="shared" si="0"/>
        <v>0.029859566641115533</v>
      </c>
      <c r="C9" s="2">
        <f t="shared" si="1"/>
        <v>0.0014929783320557768</v>
      </c>
      <c r="D9" s="2">
        <f t="shared" si="4"/>
        <v>0.007738209759298157</v>
      </c>
      <c r="E9" s="6">
        <f t="shared" si="2"/>
        <v>0.0030870990475990283</v>
      </c>
      <c r="F9">
        <f t="shared" si="3"/>
        <v>0.01191224360760518</v>
      </c>
    </row>
    <row r="10" spans="1:6" ht="13.5">
      <c r="A10" s="3">
        <v>-2.6</v>
      </c>
      <c r="B10" s="2">
        <f t="shared" si="0"/>
        <v>0.03404745473459933</v>
      </c>
      <c r="C10" s="2">
        <f t="shared" si="1"/>
        <v>0.0017023727367299667</v>
      </c>
      <c r="D10" s="2">
        <f t="shared" si="4"/>
        <v>0.009440582496028124</v>
      </c>
      <c r="E10" s="6">
        <f t="shared" si="2"/>
        <v>0.0037662475092833094</v>
      </c>
      <c r="F10">
        <f t="shared" si="3"/>
        <v>0.013582969233685615</v>
      </c>
    </row>
    <row r="11" spans="1:6" ht="13.5">
      <c r="A11" s="3">
        <v>-2.55</v>
      </c>
      <c r="B11" s="2">
        <f t="shared" si="0"/>
        <v>0.038725770351664364</v>
      </c>
      <c r="C11" s="2">
        <f t="shared" si="1"/>
        <v>0.0019362885175832182</v>
      </c>
      <c r="D11" s="2">
        <f t="shared" si="4"/>
        <v>0.011376871013611343</v>
      </c>
      <c r="E11" s="6">
        <f t="shared" si="2"/>
        <v>0.004538714866003069</v>
      </c>
      <c r="F11">
        <f t="shared" si="3"/>
        <v>0.015449347134395174</v>
      </c>
    </row>
    <row r="12" spans="1:6" ht="13.5">
      <c r="A12" s="3">
        <v>-2.5</v>
      </c>
      <c r="B12" s="2">
        <f t="shared" si="0"/>
        <v>0.04393693362340742</v>
      </c>
      <c r="C12" s="2">
        <f t="shared" si="1"/>
        <v>0.002196846681170371</v>
      </c>
      <c r="D12" s="2">
        <f t="shared" si="4"/>
        <v>0.013573717694781714</v>
      </c>
      <c r="E12" s="6">
        <f t="shared" si="2"/>
        <v>0.005415129890681495</v>
      </c>
      <c r="F12">
        <f t="shared" si="3"/>
        <v>0.01752830049356854</v>
      </c>
    </row>
    <row r="13" spans="1:6" ht="13.5">
      <c r="A13" s="3">
        <v>-2.45</v>
      </c>
      <c r="B13" s="2">
        <f t="shared" si="0"/>
        <v>0.04972487341234958</v>
      </c>
      <c r="C13" s="2">
        <f t="shared" si="1"/>
        <v>0.002486243670617479</v>
      </c>
      <c r="D13" s="2">
        <f t="shared" si="4"/>
        <v>0.016059961365399195</v>
      </c>
      <c r="E13" s="6">
        <f t="shared" si="2"/>
        <v>0.006406997610271262</v>
      </c>
      <c r="F13">
        <f t="shared" si="3"/>
        <v>0.019837354391795313</v>
      </c>
    </row>
    <row r="14" spans="1:6" ht="13.5">
      <c r="A14" s="3">
        <v>-2.4</v>
      </c>
      <c r="B14" s="2">
        <f t="shared" si="0"/>
        <v>0.056134762834133725</v>
      </c>
      <c r="C14" s="2">
        <f t="shared" si="1"/>
        <v>0.0028067381417066863</v>
      </c>
      <c r="D14" s="2">
        <f t="shared" si="4"/>
        <v>0.018866699507105882</v>
      </c>
      <c r="E14" s="6">
        <f t="shared" si="2"/>
        <v>0.007526724125013407</v>
      </c>
      <c r="F14">
        <f t="shared" si="3"/>
        <v>0.0223945302948429</v>
      </c>
    </row>
    <row r="15" spans="1:6" ht="13.5">
      <c r="A15" s="3">
        <v>-2.35</v>
      </c>
      <c r="B15" s="2">
        <f t="shared" si="0"/>
        <v>0.06321270307528883</v>
      </c>
      <c r="C15" s="2">
        <f t="shared" si="1"/>
        <v>0.0031606351537644415</v>
      </c>
      <c r="D15" s="2">
        <f t="shared" si="4"/>
        <v>0.022027334660870323</v>
      </c>
      <c r="E15" s="6">
        <f t="shared" si="2"/>
        <v>0.008787635120773126</v>
      </c>
      <c r="F15">
        <f t="shared" si="3"/>
        <v>0.025218219915194382</v>
      </c>
    </row>
    <row r="16" spans="1:6" ht="13.5">
      <c r="A16" s="3">
        <v>-2.3</v>
      </c>
      <c r="B16" s="2">
        <f t="shared" si="0"/>
        <v>0.07100535373963701</v>
      </c>
      <c r="C16" s="2">
        <f t="shared" si="1"/>
        <v>0.003550267686981851</v>
      </c>
      <c r="D16" s="2">
        <f t="shared" si="4"/>
        <v>0.025577602347852176</v>
      </c>
      <c r="E16" s="6">
        <f t="shared" si="2"/>
        <v>0.010203987007853186</v>
      </c>
      <c r="F16">
        <f t="shared" si="3"/>
        <v>0.02832703774160119</v>
      </c>
    </row>
    <row r="17" spans="1:6" ht="13.5">
      <c r="A17" s="3">
        <v>-2.25</v>
      </c>
      <c r="B17" s="2">
        <f t="shared" si="0"/>
        <v>0.07955950871822769</v>
      </c>
      <c r="C17" s="2">
        <f t="shared" si="1"/>
        <v>0.003977975435911384</v>
      </c>
      <c r="D17" s="2">
        <f t="shared" si="4"/>
        <v>0.02955557778376356</v>
      </c>
      <c r="E17" s="6">
        <f t="shared" si="2"/>
        <v>0.011790969599636558</v>
      </c>
      <c r="F17">
        <f t="shared" si="3"/>
        <v>0.03173965183566742</v>
      </c>
    </row>
    <row r="18" spans="1:6" ht="13.5">
      <c r="A18" s="3">
        <v>-2.2</v>
      </c>
      <c r="B18" s="2">
        <f t="shared" si="0"/>
        <v>0.0889216174593863</v>
      </c>
      <c r="C18" s="2">
        <f t="shared" si="1"/>
        <v>0.004446080872969316</v>
      </c>
      <c r="D18" s="2">
        <f t="shared" si="4"/>
        <v>0.034001658656732874</v>
      </c>
      <c r="E18" s="6">
        <f t="shared" si="2"/>
        <v>0.013564699241948128</v>
      </c>
      <c r="F18">
        <f t="shared" si="3"/>
        <v>0.035474592846231424</v>
      </c>
    </row>
    <row r="19" spans="1:6" ht="13.5">
      <c r="A19" s="3">
        <v>-2.15</v>
      </c>
      <c r="B19" s="2">
        <f t="shared" si="0"/>
        <v>0.09913725251074738</v>
      </c>
      <c r="C19" s="2">
        <f t="shared" si="1"/>
        <v>0.0049568626255373695</v>
      </c>
      <c r="D19" s="2">
        <f t="shared" si="4"/>
        <v>0.038958521282270245</v>
      </c>
      <c r="E19" s="6">
        <f t="shared" si="2"/>
        <v>0.01554220132141664</v>
      </c>
      <c r="F19">
        <f t="shared" si="3"/>
        <v>0.03955004158937022</v>
      </c>
    </row>
    <row r="20" spans="1:6" ht="13.5">
      <c r="A20" s="3">
        <v>-2.1</v>
      </c>
      <c r="B20" s="2">
        <f t="shared" si="0"/>
        <v>0.11025052530448522</v>
      </c>
      <c r="C20" s="2">
        <f t="shared" si="1"/>
        <v>0.005512526265224261</v>
      </c>
      <c r="D20" s="2">
        <f t="shared" si="4"/>
        <v>0.04447104754749451</v>
      </c>
      <c r="E20" s="6">
        <f t="shared" si="2"/>
        <v>0.017741381120438</v>
      </c>
      <c r="F20">
        <f t="shared" si="3"/>
        <v>0.0439835959804272</v>
      </c>
    </row>
    <row r="21" spans="1:6" ht="13.5">
      <c r="A21" s="3">
        <v>-2.05</v>
      </c>
      <c r="B21" s="2">
        <f t="shared" si="0"/>
        <v>0.12230345334690061</v>
      </c>
      <c r="C21" s="2">
        <f t="shared" si="1"/>
        <v>0.006115172667345031</v>
      </c>
      <c r="D21" s="2">
        <f t="shared" si="4"/>
        <v>0.050586220214839536</v>
      </c>
      <c r="E21" s="6">
        <f t="shared" si="2"/>
        <v>0.02018098204939714</v>
      </c>
      <c r="F21">
        <f t="shared" si="3"/>
        <v>0.04879201857918277</v>
      </c>
    </row>
    <row r="22" spans="1:6" ht="13.5">
      <c r="A22" s="3">
        <v>-2</v>
      </c>
      <c r="B22" s="2">
        <f t="shared" si="0"/>
        <v>0.1353352832366127</v>
      </c>
      <c r="C22" s="2">
        <f t="shared" si="1"/>
        <v>0.0067667641618306355</v>
      </c>
      <c r="D22" s="2">
        <f t="shared" si="4"/>
        <v>0.05735298437667017</v>
      </c>
      <c r="E22" s="6">
        <f t="shared" si="2"/>
        <v>0.02288053037505654</v>
      </c>
      <c r="F22">
        <f t="shared" si="3"/>
        <v>0.05399096651318806</v>
      </c>
    </row>
    <row r="23" spans="1:6" ht="13.5">
      <c r="A23" s="3">
        <v>-1.95</v>
      </c>
      <c r="B23" s="2">
        <f t="shared" si="0"/>
        <v>0.14938177525041804</v>
      </c>
      <c r="C23" s="2">
        <f t="shared" si="1"/>
        <v>0.007469088762520903</v>
      </c>
      <c r="D23" s="2">
        <f t="shared" si="4"/>
        <v>0.06482207313919107</v>
      </c>
      <c r="E23" s="6">
        <f t="shared" si="2"/>
        <v>0.025860265678497342</v>
      </c>
      <c r="F23">
        <f t="shared" si="3"/>
        <v>0.059594706068816075</v>
      </c>
    </row>
    <row r="24" spans="1:6" ht="13.5">
      <c r="A24" s="3">
        <v>-1.9</v>
      </c>
      <c r="B24" s="2">
        <f t="shared" si="0"/>
        <v>0.1644744565771549</v>
      </c>
      <c r="C24" s="2">
        <f t="shared" si="1"/>
        <v>0.008223722828857746</v>
      </c>
      <c r="D24" s="2">
        <f t="shared" si="4"/>
        <v>0.07304579596804882</v>
      </c>
      <c r="E24" s="6">
        <f t="shared" si="2"/>
        <v>0.029141056417231175</v>
      </c>
      <c r="F24">
        <f t="shared" si="3"/>
        <v>0.0656158147746766</v>
      </c>
    </row>
    <row r="25" spans="1:6" ht="13.5">
      <c r="A25" s="3">
        <v>-1.85</v>
      </c>
      <c r="B25" s="2">
        <f t="shared" si="0"/>
        <v>0.18063985161889395</v>
      </c>
      <c r="C25" s="2">
        <f t="shared" si="1"/>
        <v>0.009031992580944698</v>
      </c>
      <c r="D25" s="2">
        <f t="shared" si="4"/>
        <v>0.08207778854899352</v>
      </c>
      <c r="E25" s="6">
        <f t="shared" si="2"/>
        <v>0.03274430013404207</v>
      </c>
      <c r="F25">
        <f t="shared" si="3"/>
        <v>0.072064874336218</v>
      </c>
    </row>
    <row r="26" spans="1:6" ht="13.5">
      <c r="A26" s="3">
        <v>-1.8</v>
      </c>
      <c r="B26" s="2">
        <f t="shared" si="0"/>
        <v>0.19789869908361465</v>
      </c>
      <c r="C26" s="2">
        <f t="shared" si="1"/>
        <v>0.009894934954180734</v>
      </c>
      <c r="D26" s="2">
        <f t="shared" si="4"/>
        <v>0.09197272350317424</v>
      </c>
      <c r="E26" s="6">
        <f t="shared" si="2"/>
        <v>0.03669180804908678</v>
      </c>
      <c r="F26">
        <f t="shared" si="3"/>
        <v>0.07895015830089415</v>
      </c>
    </row>
    <row r="27" spans="1:6" ht="13.5">
      <c r="A27" s="3">
        <v>-1.75</v>
      </c>
      <c r="B27" s="2">
        <f t="shared" si="0"/>
        <v>0.2162651668298873</v>
      </c>
      <c r="C27" s="2">
        <f t="shared" si="1"/>
        <v>0.010813258341494367</v>
      </c>
      <c r="D27" s="2">
        <f t="shared" si="4"/>
        <v>0.10278598184466861</v>
      </c>
      <c r="E27" s="6">
        <f t="shared" si="2"/>
        <v>0.041005673990412356</v>
      </c>
      <c r="F27">
        <f t="shared" si="3"/>
        <v>0.08627731882651153</v>
      </c>
    </row>
    <row r="28" spans="1:6" ht="13.5">
      <c r="A28" s="3">
        <v>-1.7</v>
      </c>
      <c r="B28" s="2">
        <f t="shared" si="0"/>
        <v>0.23574607655586358</v>
      </c>
      <c r="C28" s="2">
        <f t="shared" si="1"/>
        <v>0.01178730382779318</v>
      </c>
      <c r="D28" s="2">
        <f t="shared" si="4"/>
        <v>0.11457328567246179</v>
      </c>
      <c r="E28" s="6">
        <f t="shared" si="2"/>
        <v>0.04570812785925671</v>
      </c>
      <c r="F28">
        <f t="shared" si="3"/>
        <v>0.09404907737688695</v>
      </c>
    </row>
    <row r="29" spans="1:6" ht="13.5">
      <c r="A29" s="3">
        <v>-1.65</v>
      </c>
      <c r="B29" s="2">
        <f t="shared" si="0"/>
        <v>0.25634015141507366</v>
      </c>
      <c r="C29" s="2">
        <f t="shared" si="1"/>
        <v>0.012817007570753684</v>
      </c>
      <c r="D29" s="2">
        <f t="shared" si="4"/>
        <v>0.12739029324321546</v>
      </c>
      <c r="E29" s="6">
        <f t="shared" si="2"/>
        <v>0.0508213740874556</v>
      </c>
      <c r="F29">
        <f t="shared" si="3"/>
        <v>0.10226492456397804</v>
      </c>
    </row>
    <row r="30" spans="1:6" ht="13.5">
      <c r="A30" s="3">
        <v>-1.6</v>
      </c>
      <c r="B30" s="2">
        <f t="shared" si="0"/>
        <v>0.2780373004531941</v>
      </c>
      <c r="C30" s="2">
        <f t="shared" si="1"/>
        <v>0.013901865022659705</v>
      </c>
      <c r="D30" s="2">
        <f t="shared" si="4"/>
        <v>0.14129215826587516</v>
      </c>
      <c r="E30" s="6">
        <f t="shared" si="2"/>
        <v>0.056367415821428374</v>
      </c>
      <c r="F30">
        <f t="shared" si="3"/>
        <v>0.11092083467945554</v>
      </c>
    </row>
    <row r="31" spans="1:6" ht="13.5">
      <c r="A31" s="3">
        <v>-1.55000000000001</v>
      </c>
      <c r="B31" s="2">
        <f t="shared" si="0"/>
        <v>0.3008179543572709</v>
      </c>
      <c r="C31" s="2">
        <f t="shared" si="1"/>
        <v>0.015040897717863544</v>
      </c>
      <c r="D31" s="2">
        <f t="shared" si="4"/>
        <v>0.1563330559837387</v>
      </c>
      <c r="E31" s="6">
        <f t="shared" si="2"/>
        <v>0.062367865856277564</v>
      </c>
      <c r="F31">
        <f t="shared" si="3"/>
        <v>0.12000900069698375</v>
      </c>
    </row>
    <row r="32" spans="1:6" ht="13.5">
      <c r="A32" s="3">
        <v>-1.50000000000001</v>
      </c>
      <c r="B32" s="2">
        <f t="shared" si="0"/>
        <v>0.32465246735834485</v>
      </c>
      <c r="C32" s="2">
        <f t="shared" si="1"/>
        <v>0.016232623367917243</v>
      </c>
      <c r="D32" s="2">
        <f t="shared" si="4"/>
        <v>0.17256567935165595</v>
      </c>
      <c r="E32" s="6">
        <f t="shared" si="2"/>
        <v>0.06884374563957206</v>
      </c>
      <c r="F32">
        <f t="shared" si="3"/>
        <v>0.1295175956658898</v>
      </c>
    </row>
    <row r="33" spans="1:6" ht="13.5">
      <c r="A33" s="3">
        <v>-1.45000000000001</v>
      </c>
      <c r="B33" s="2">
        <f t="shared" si="0"/>
        <v>0.34950060019975143</v>
      </c>
      <c r="C33" s="2">
        <f t="shared" si="1"/>
        <v>0.017475030009987572</v>
      </c>
      <c r="D33" s="2">
        <f t="shared" si="4"/>
        <v>0.19004070936164352</v>
      </c>
      <c r="E33" s="6">
        <f t="shared" si="2"/>
        <v>0.07581527396183997</v>
      </c>
      <c r="F33">
        <f t="shared" si="3"/>
        <v>0.13943056644535826</v>
      </c>
    </row>
    <row r="34" spans="1:6" ht="13.5">
      <c r="A34" s="3">
        <v>-1.40000000000001</v>
      </c>
      <c r="B34" s="2">
        <f t="shared" si="0"/>
        <v>0.37531109885139435</v>
      </c>
      <c r="C34" s="2">
        <f t="shared" si="1"/>
        <v>0.01876555494256972</v>
      </c>
      <c r="D34" s="2">
        <f t="shared" si="4"/>
        <v>0.20880626430421323</v>
      </c>
      <c r="E34" s="6">
        <f t="shared" si="2"/>
        <v>0.08330164724362711</v>
      </c>
      <c r="F34">
        <f t="shared" si="3"/>
        <v>0.1497274656357428</v>
      </c>
    </row>
    <row r="35" spans="1:6" ht="13.5">
      <c r="A35" s="3">
        <v>-1.35000000000001</v>
      </c>
      <c r="B35" s="2">
        <f t="shared" si="0"/>
        <v>0.40202138309464935</v>
      </c>
      <c r="C35" s="2">
        <f t="shared" si="1"/>
        <v>0.02010106915473247</v>
      </c>
      <c r="D35" s="2">
        <f t="shared" si="4"/>
        <v>0.2289073334589457</v>
      </c>
      <c r="E35" s="6">
        <f t="shared" si="2"/>
        <v>0.09132081361072297</v>
      </c>
      <c r="F35">
        <f t="shared" si="3"/>
        <v>0.1603833273419174</v>
      </c>
    </row>
    <row r="36" spans="1:6" ht="13.5">
      <c r="A36" s="3">
        <v>-1.30000000000001</v>
      </c>
      <c r="B36" s="2">
        <f t="shared" si="0"/>
        <v>0.42955735821073354</v>
      </c>
      <c r="C36" s="2">
        <f t="shared" si="1"/>
        <v>0.02147786791053668</v>
      </c>
      <c r="D36" s="2">
        <f t="shared" si="4"/>
        <v>0.2503852013694824</v>
      </c>
      <c r="E36" s="6">
        <f t="shared" si="2"/>
        <v>0.09988924321311324</v>
      </c>
      <c r="F36">
        <f t="shared" si="3"/>
        <v>0.17136859204780513</v>
      </c>
    </row>
    <row r="37" spans="1:6" ht="13.5">
      <c r="A37" s="3">
        <v>-1.25000000000001</v>
      </c>
      <c r="B37" s="2">
        <f t="shared" si="0"/>
        <v>0.45783336177160855</v>
      </c>
      <c r="C37" s="2">
        <f t="shared" si="1"/>
        <v>0.022891668088580428</v>
      </c>
      <c r="D37" s="2">
        <f t="shared" si="4"/>
        <v>0.27327686945806284</v>
      </c>
      <c r="E37" s="6">
        <f t="shared" si="2"/>
        <v>0.10902169748256423</v>
      </c>
      <c r="F37">
        <f t="shared" si="3"/>
        <v>0.18264908538901964</v>
      </c>
    </row>
    <row r="38" spans="1:6" ht="13.5">
      <c r="A38" s="3">
        <v>-1.20000000000001</v>
      </c>
      <c r="B38" s="2">
        <f t="shared" si="0"/>
        <v>0.48675225595996585</v>
      </c>
      <c r="C38" s="2">
        <f t="shared" si="1"/>
        <v>0.024337612797998294</v>
      </c>
      <c r="D38" s="2">
        <f t="shared" si="4"/>
        <v>0.29761448225606113</v>
      </c>
      <c r="E38" s="6">
        <f t="shared" si="2"/>
        <v>0.11873100023172477</v>
      </c>
      <c r="F38">
        <f t="shared" si="3"/>
        <v>0.19418605498321065</v>
      </c>
    </row>
    <row r="39" spans="1:6" ht="13.5">
      <c r="A39" s="3">
        <v>-1.15000000000001</v>
      </c>
      <c r="B39" s="2">
        <f t="shared" si="0"/>
        <v>0.5162056739454904</v>
      </c>
      <c r="C39" s="2">
        <f t="shared" si="1"/>
        <v>0.025810283697274523</v>
      </c>
      <c r="D39" s="2">
        <f t="shared" si="4"/>
        <v>0.32342476595333564</v>
      </c>
      <c r="E39" s="6">
        <f t="shared" si="2"/>
        <v>0.12902781366772337</v>
      </c>
      <c r="F39">
        <f t="shared" si="3"/>
        <v>0.2059362687199724</v>
      </c>
    </row>
    <row r="40" spans="1:6" ht="13.5">
      <c r="A40" s="3">
        <v>-1.10000000000001</v>
      </c>
      <c r="B40" s="2">
        <f t="shared" si="0"/>
        <v>0.5460744266397034</v>
      </c>
      <c r="C40" s="2">
        <f t="shared" si="1"/>
        <v>0.02730372133198517</v>
      </c>
      <c r="D40" s="2">
        <f t="shared" si="4"/>
        <v>0.3507284872853208</v>
      </c>
      <c r="E40" s="6">
        <f t="shared" si="2"/>
        <v>0.13992042251935077</v>
      </c>
      <c r="F40">
        <f t="shared" si="3"/>
        <v>0.21785217703254817</v>
      </c>
    </row>
    <row r="41" spans="1:6" ht="13.5">
      <c r="A41" s="3">
        <v>-1.05000000000001</v>
      </c>
      <c r="B41" s="2">
        <f t="shared" si="0"/>
        <v>0.5762290736717939</v>
      </c>
      <c r="C41" s="2">
        <f t="shared" si="1"/>
        <v>0.028811453683589696</v>
      </c>
      <c r="D41" s="2">
        <f t="shared" si="4"/>
        <v>0.37953994096891047</v>
      </c>
      <c r="E41" s="6">
        <f t="shared" si="2"/>
        <v>0.1514145295535623</v>
      </c>
      <c r="F41">
        <f t="shared" si="3"/>
        <v>0.22988214068423063</v>
      </c>
    </row>
    <row r="42" spans="1:6" ht="13.5">
      <c r="A42" s="3">
        <v>-1.00000000000001</v>
      </c>
      <c r="B42" s="2">
        <f t="shared" si="0"/>
        <v>0.6065306597126273</v>
      </c>
      <c r="C42" s="2">
        <f t="shared" si="1"/>
        <v>0.030326532985631368</v>
      </c>
      <c r="D42" s="2">
        <f t="shared" si="4"/>
        <v>0.40986647395454184</v>
      </c>
      <c r="E42" s="6">
        <f t="shared" si="2"/>
        <v>0.16351306577951935</v>
      </c>
      <c r="F42">
        <f t="shared" si="3"/>
        <v>0.24197072451914095</v>
      </c>
    </row>
    <row r="43" spans="1:6" ht="13.5">
      <c r="A43" s="3">
        <v>-0.95000000000001</v>
      </c>
      <c r="B43" s="2">
        <f t="shared" si="0"/>
        <v>0.6368316143717371</v>
      </c>
      <c r="C43" s="2">
        <f t="shared" si="1"/>
        <v>0.03184158071858686</v>
      </c>
      <c r="D43" s="2">
        <f t="shared" si="4"/>
        <v>0.4417080546731287</v>
      </c>
      <c r="E43" s="6">
        <f t="shared" si="2"/>
        <v>0.17621601860297867</v>
      </c>
      <c r="F43">
        <f t="shared" si="3"/>
        <v>0.2540590564691866</v>
      </c>
    </row>
    <row r="44" spans="1:6" ht="13.5">
      <c r="A44" s="3">
        <v>-0.90000000000001</v>
      </c>
      <c r="B44" s="2">
        <f t="shared" si="0"/>
        <v>0.6669768108584684</v>
      </c>
      <c r="C44" s="2">
        <f t="shared" si="1"/>
        <v>0.03334884054292342</v>
      </c>
      <c r="D44" s="2">
        <f t="shared" si="4"/>
        <v>0.4750568952160521</v>
      </c>
      <c r="E44" s="6">
        <f t="shared" si="2"/>
        <v>0.1895202810979163</v>
      </c>
      <c r="F44">
        <f t="shared" si="3"/>
        <v>0.26608524989875243</v>
      </c>
    </row>
    <row r="45" spans="1:6" ht="13.5">
      <c r="A45" s="3">
        <v>-0.85000000000001</v>
      </c>
      <c r="B45" s="2">
        <f t="shared" si="0"/>
        <v>0.6968047754960289</v>
      </c>
      <c r="C45" s="2">
        <f t="shared" si="1"/>
        <v>0.03484023877480145</v>
      </c>
      <c r="D45" s="2">
        <f t="shared" si="4"/>
        <v>0.5098971339908536</v>
      </c>
      <c r="E45" s="6">
        <f t="shared" si="2"/>
        <v>0.203419525404466</v>
      </c>
      <c r="F45">
        <f t="shared" si="3"/>
        <v>0.27798488613099415</v>
      </c>
    </row>
    <row r="46" spans="1:6" ht="13.5">
      <c r="A46" s="3">
        <v>-0.80000000000001</v>
      </c>
      <c r="B46" s="2">
        <f t="shared" si="0"/>
        <v>0.726149037073685</v>
      </c>
      <c r="C46" s="2">
        <f t="shared" si="1"/>
        <v>0.03630745185368425</v>
      </c>
      <c r="D46" s="2">
        <f t="shared" si="4"/>
        <v>0.5462045858445378</v>
      </c>
      <c r="E46" s="6">
        <f t="shared" si="2"/>
        <v>0.21790410304254001</v>
      </c>
      <c r="F46">
        <f t="shared" si="3"/>
        <v>0.28969155276148045</v>
      </c>
    </row>
    <row r="47" spans="1:6" ht="13.5">
      <c r="A47" s="3">
        <v>-0.75000000000001</v>
      </c>
      <c r="B47" s="2">
        <f t="shared" si="0"/>
        <v>0.7548396019890017</v>
      </c>
      <c r="C47" s="2">
        <f t="shared" si="1"/>
        <v>0.03774198009945009</v>
      </c>
      <c r="D47" s="2">
        <f t="shared" si="4"/>
        <v>0.5839465659439879</v>
      </c>
      <c r="E47" s="6">
        <f t="shared" si="2"/>
        <v>0.23296097465028012</v>
      </c>
      <c r="F47">
        <f t="shared" si="3"/>
        <v>0.30113743215480215</v>
      </c>
    </row>
    <row r="48" spans="1:6" ht="13.5">
      <c r="A48" s="3">
        <v>-0.70000000000001</v>
      </c>
      <c r="B48" s="2">
        <f t="shared" si="0"/>
        <v>0.7827045382418627</v>
      </c>
      <c r="C48" s="2">
        <f t="shared" si="1"/>
        <v>0.03913522691209314</v>
      </c>
      <c r="D48" s="2">
        <f t="shared" si="4"/>
        <v>0.623081792856081</v>
      </c>
      <c r="E48" s="6">
        <f t="shared" si="2"/>
        <v>0.2485736713186181</v>
      </c>
      <c r="F48">
        <f t="shared" si="3"/>
        <v>0.3122539333667591</v>
      </c>
    </row>
    <row r="49" spans="1:6" ht="13.5">
      <c r="A49" s="3">
        <v>-0.65000000000001</v>
      </c>
      <c r="B49" s="2">
        <f t="shared" si="0"/>
        <v>0.8095716486678817</v>
      </c>
      <c r="C49" s="2">
        <f t="shared" si="1"/>
        <v>0.040478582433394084</v>
      </c>
      <c r="D49" s="2">
        <f t="shared" si="4"/>
        <v>0.6635603752894751</v>
      </c>
      <c r="E49" s="6">
        <f t="shared" si="2"/>
        <v>0.2647222893020137</v>
      </c>
      <c r="F49">
        <f t="shared" si="3"/>
        <v>0.3229723596679122</v>
      </c>
    </row>
    <row r="50" spans="1:6" ht="13.5">
      <c r="A50" s="3">
        <v>-0.60000000000001</v>
      </c>
      <c r="B50" s="2">
        <f t="shared" si="0"/>
        <v>0.835270211411267</v>
      </c>
      <c r="C50" s="2">
        <f t="shared" si="1"/>
        <v>0.04176351057056335</v>
      </c>
      <c r="D50" s="2">
        <f t="shared" si="4"/>
        <v>0.7053238858600385</v>
      </c>
      <c r="E50" s="6">
        <f t="shared" si="2"/>
        <v>0.2813835194466036</v>
      </c>
      <c r="F50">
        <f t="shared" si="3"/>
        <v>0.33322460289179767</v>
      </c>
    </row>
    <row r="51" spans="1:6" ht="13.5">
      <c r="A51" s="3">
        <v>-0.55000000000001</v>
      </c>
      <c r="B51" s="2">
        <f t="shared" si="0"/>
        <v>0.8596327636025375</v>
      </c>
      <c r="C51" s="2">
        <f t="shared" si="1"/>
        <v>0.042981638180126874</v>
      </c>
      <c r="D51" s="2">
        <f t="shared" si="4"/>
        <v>0.7483055240401654</v>
      </c>
      <c r="E51" s="6">
        <f t="shared" si="2"/>
        <v>0.2985307121975727</v>
      </c>
      <c r="F51">
        <f t="shared" si="3"/>
        <v>0.342943855019382</v>
      </c>
    </row>
    <row r="52" spans="1:6" ht="13.5">
      <c r="A52" s="3">
        <v>-0.50000000000001</v>
      </c>
      <c r="B52" s="2">
        <f t="shared" si="0"/>
        <v>0.882496902584591</v>
      </c>
      <c r="C52" s="2">
        <f t="shared" si="1"/>
        <v>0.044124845129229553</v>
      </c>
      <c r="D52" s="2">
        <f t="shared" si="4"/>
        <v>0.7924303691693949</v>
      </c>
      <c r="E52" s="6">
        <f t="shared" si="2"/>
        <v>0.31613397853578756</v>
      </c>
      <c r="F52">
        <f t="shared" si="3"/>
        <v>0.35206532676429775</v>
      </c>
    </row>
    <row r="53" spans="1:6" ht="13.5">
      <c r="A53" s="3">
        <v>-0.45000000000001</v>
      </c>
      <c r="B53" s="2">
        <f t="shared" si="0"/>
        <v>0.9037070778731919</v>
      </c>
      <c r="C53" s="2">
        <f t="shared" si="1"/>
        <v>0.0451853538936596</v>
      </c>
      <c r="D53" s="2">
        <f t="shared" si="4"/>
        <v>0.8376157230630545</v>
      </c>
      <c r="E53" s="6">
        <f t="shared" si="2"/>
        <v>0.3341603266588699</v>
      </c>
      <c r="F53">
        <f t="shared" si="3"/>
        <v>0.36052696246164634</v>
      </c>
    </row>
    <row r="54" spans="1:6" ht="13.5">
      <c r="A54" s="3">
        <v>-0.40000000000001</v>
      </c>
      <c r="B54" s="2">
        <f t="shared" si="0"/>
        <v>0.9231163463866321</v>
      </c>
      <c r="C54" s="2">
        <f t="shared" si="1"/>
        <v>0.046155817319331605</v>
      </c>
      <c r="D54" s="2">
        <f t="shared" si="4"/>
        <v>0.8837715403823861</v>
      </c>
      <c r="E54" s="6">
        <f t="shared" si="2"/>
        <v>0.352573833674036</v>
      </c>
      <c r="F54">
        <f t="shared" si="3"/>
        <v>0.3682701403033219</v>
      </c>
    </row>
    <row r="55" spans="1:6" ht="13.5">
      <c r="A55" s="3">
        <v>-0.35000000000001</v>
      </c>
      <c r="B55" s="2">
        <f t="shared" si="0"/>
        <v>0.9405880633643388</v>
      </c>
      <c r="C55" s="2">
        <f t="shared" si="1"/>
        <v>0.04702940316821694</v>
      </c>
      <c r="D55" s="2">
        <f t="shared" si="4"/>
        <v>0.930800943550603</v>
      </c>
      <c r="E55" s="6">
        <f t="shared" si="2"/>
        <v>0.3713358510198828</v>
      </c>
      <c r="F55">
        <f t="shared" si="3"/>
        <v>0.3752403469169366</v>
      </c>
    </row>
    <row r="56" spans="1:6" ht="13.5">
      <c r="A56" s="3">
        <v>-0.30000000000001</v>
      </c>
      <c r="B56" s="2">
        <f t="shared" si="0"/>
        <v>0.9559974818330971</v>
      </c>
      <c r="C56" s="2">
        <f t="shared" si="1"/>
        <v>0.047799874091654856</v>
      </c>
      <c r="D56" s="2">
        <f t="shared" si="4"/>
        <v>0.9786008176422579</v>
      </c>
      <c r="E56" s="6">
        <f t="shared" si="2"/>
        <v>0.390405241792909</v>
      </c>
      <c r="F56">
        <f t="shared" si="3"/>
        <v>0.38138781546052297</v>
      </c>
    </row>
    <row r="57" spans="1:6" ht="13.5">
      <c r="A57" s="3">
        <v>-0.25000000000001</v>
      </c>
      <c r="B57" s="2">
        <f t="shared" si="0"/>
        <v>0.9692332344763417</v>
      </c>
      <c r="C57" s="2">
        <f t="shared" si="1"/>
        <v>0.048461661723817086</v>
      </c>
      <c r="D57" s="2">
        <f t="shared" si="4"/>
        <v>1.027062479366075</v>
      </c>
      <c r="E57" s="6">
        <f t="shared" si="2"/>
        <v>0.4097386476330514</v>
      </c>
      <c r="F57">
        <f t="shared" si="3"/>
        <v>0.3866681168028483</v>
      </c>
    </row>
    <row r="58" spans="1:6" ht="13.5">
      <c r="A58" s="3">
        <v>-0.20000000000001</v>
      </c>
      <c r="B58" s="2">
        <f t="shared" si="0"/>
        <v>0.9801986733067534</v>
      </c>
      <c r="C58" s="2">
        <f t="shared" si="1"/>
        <v>0.04900993366533767</v>
      </c>
      <c r="D58" s="2">
        <f t="shared" si="4"/>
        <v>1.0760724130314125</v>
      </c>
      <c r="E58" s="6">
        <f t="shared" si="2"/>
        <v>0.4292907823318241</v>
      </c>
      <c r="F58">
        <f t="shared" si="3"/>
        <v>0.39104269397545516</v>
      </c>
    </row>
    <row r="59" spans="1:6" ht="13.5">
      <c r="A59" s="3">
        <v>-0.15000000000001</v>
      </c>
      <c r="B59" s="2">
        <f t="shared" si="0"/>
        <v>0.9888130446112315</v>
      </c>
      <c r="C59" s="2">
        <f t="shared" si="1"/>
        <v>0.04944065223056158</v>
      </c>
      <c r="D59" s="2">
        <f t="shared" si="4"/>
        <v>1.125513065261974</v>
      </c>
      <c r="E59" s="6">
        <f t="shared" si="2"/>
        <v>0.4490147488772185</v>
      </c>
      <c r="F59">
        <f t="shared" si="3"/>
        <v>0.39447933090788834</v>
      </c>
    </row>
    <row r="60" spans="1:6" ht="13.5">
      <c r="A60" s="3">
        <v>-0.10000000000001</v>
      </c>
      <c r="B60" s="2">
        <f t="shared" si="0"/>
        <v>0.9950124791926813</v>
      </c>
      <c r="C60" s="2">
        <f t="shared" si="1"/>
        <v>0.04975062395963407</v>
      </c>
      <c r="D60" s="2">
        <f t="shared" si="4"/>
        <v>1.1752636892216082</v>
      </c>
      <c r="E60" s="6">
        <f t="shared" si="2"/>
        <v>0.4688623762510691</v>
      </c>
      <c r="F60">
        <f t="shared" si="3"/>
        <v>0.3969525474770114</v>
      </c>
    </row>
    <row r="61" spans="1:6" ht="13.5">
      <c r="A61" s="3">
        <v>-0.05000000000001</v>
      </c>
      <c r="B61" s="2">
        <f t="shared" si="0"/>
        <v>0.9987507809245804</v>
      </c>
      <c r="C61" s="2">
        <f t="shared" si="1"/>
        <v>0.049937539046229024</v>
      </c>
      <c r="D61" s="2">
        <f t="shared" si="4"/>
        <v>1.2252012282678373</v>
      </c>
      <c r="E61" s="6">
        <f t="shared" si="2"/>
        <v>0.4887845719558073</v>
      </c>
      <c r="F61">
        <f t="shared" si="3"/>
        <v>0.3984439140947638</v>
      </c>
    </row>
    <row r="62" spans="1:6" ht="13.5">
      <c r="A62" s="3">
        <v>-1.02140518265514E-14</v>
      </c>
      <c r="B62" s="2">
        <f t="shared" si="0"/>
        <v>1</v>
      </c>
      <c r="C62" s="2">
        <f t="shared" si="1"/>
        <v>0.05</v>
      </c>
      <c r="D62" s="2">
        <f t="shared" si="4"/>
        <v>1.2752012282678373</v>
      </c>
      <c r="E62" s="6">
        <f t="shared" si="2"/>
        <v>0.5087316859758789</v>
      </c>
      <c r="F62">
        <f t="shared" si="3"/>
        <v>0.3989422804014327</v>
      </c>
    </row>
    <row r="63" spans="1:6" ht="13.5">
      <c r="A63" s="3">
        <v>0.0499999999999901</v>
      </c>
      <c r="B63" s="2">
        <f t="shared" si="0"/>
        <v>0.9987507809245814</v>
      </c>
      <c r="C63" s="2">
        <f t="shared" si="1"/>
        <v>0.04993753904622907</v>
      </c>
      <c r="D63" s="2">
        <f t="shared" si="4"/>
        <v>1.3251387673140664</v>
      </c>
      <c r="E63" s="6">
        <f t="shared" si="2"/>
        <v>0.5286538816806172</v>
      </c>
      <c r="F63">
        <f t="shared" si="3"/>
        <v>0.39844391409476426</v>
      </c>
    </row>
    <row r="64" spans="1:6" ht="13.5">
      <c r="A64" s="3">
        <v>0.0999999999999899</v>
      </c>
      <c r="B64" s="2">
        <f t="shared" si="0"/>
        <v>0.9950124791926833</v>
      </c>
      <c r="C64" s="2">
        <f t="shared" si="1"/>
        <v>0.04975062395963417</v>
      </c>
      <c r="D64" s="2">
        <f t="shared" si="4"/>
        <v>1.3748893912737006</v>
      </c>
      <c r="E64" s="6">
        <f t="shared" si="2"/>
        <v>0.5485015090544678</v>
      </c>
      <c r="F64">
        <f t="shared" si="3"/>
        <v>0.3969525474770122</v>
      </c>
    </row>
    <row r="65" spans="1:6" ht="13.5">
      <c r="A65" s="3">
        <v>0.14999999999999</v>
      </c>
      <c r="B65" s="2">
        <f t="shared" si="0"/>
        <v>0.9888130446112345</v>
      </c>
      <c r="C65" s="2">
        <f t="shared" si="1"/>
        <v>0.04944065223056173</v>
      </c>
      <c r="D65" s="2">
        <f t="shared" si="4"/>
        <v>1.4243300435042623</v>
      </c>
      <c r="E65" s="6">
        <f t="shared" si="2"/>
        <v>0.5682254755998623</v>
      </c>
      <c r="F65">
        <f t="shared" si="3"/>
        <v>0.3944793309078895</v>
      </c>
    </row>
    <row r="66" spans="1:6" ht="13.5">
      <c r="A66" s="3">
        <v>0.19999999999999</v>
      </c>
      <c r="B66" s="2">
        <f t="shared" si="0"/>
        <v>0.9801986733067573</v>
      </c>
      <c r="C66" s="2">
        <f t="shared" si="1"/>
        <v>0.04900993366533787</v>
      </c>
      <c r="D66" s="2">
        <f t="shared" si="4"/>
        <v>1.4733399771696</v>
      </c>
      <c r="E66" s="6">
        <f t="shared" si="2"/>
        <v>0.5877776102986351</v>
      </c>
      <c r="F66">
        <f t="shared" si="3"/>
        <v>0.3910426939754567</v>
      </c>
    </row>
    <row r="67" spans="1:6" ht="13.5">
      <c r="A67" s="3">
        <v>0.24999999999999</v>
      </c>
      <c r="B67" s="2">
        <f aca="true" t="shared" si="5" ref="B67:B122">EXP(-A67*A67/2)</f>
        <v>0.9692332344763465</v>
      </c>
      <c r="C67" s="2">
        <f aca="true" t="shared" si="6" ref="C67:C122">B67*0.05</f>
        <v>0.04846166172381733</v>
      </c>
      <c r="D67" s="2">
        <f t="shared" si="4"/>
        <v>1.5218016388934175</v>
      </c>
      <c r="E67" s="6">
        <f aca="true" t="shared" si="7" ref="E67:E122">D67/$E$1</f>
        <v>0.6071110161387776</v>
      </c>
      <c r="F67">
        <f aca="true" t="shared" si="8" ref="F67:F122">B67/$E$1</f>
        <v>0.3866681168028502</v>
      </c>
    </row>
    <row r="68" spans="1:6" ht="13.5">
      <c r="A68" s="3">
        <v>0.29999999999999</v>
      </c>
      <c r="B68" s="2">
        <f t="shared" si="5"/>
        <v>0.9559974818331027</v>
      </c>
      <c r="C68" s="2">
        <f t="shared" si="6"/>
        <v>0.04779987409165514</v>
      </c>
      <c r="D68" s="2">
        <f aca="true" t="shared" si="9" ref="D68:D122">D67+C68</f>
        <v>1.5696015129850727</v>
      </c>
      <c r="E68" s="6">
        <f t="shared" si="7"/>
        <v>0.6261804069118039</v>
      </c>
      <c r="F68">
        <f t="shared" si="8"/>
        <v>0.38138781546052525</v>
      </c>
    </row>
    <row r="69" spans="1:6" ht="13.5">
      <c r="A69" s="3">
        <v>0.34999999999999</v>
      </c>
      <c r="B69" s="2">
        <f t="shared" si="5"/>
        <v>0.9405880633643453</v>
      </c>
      <c r="C69" s="2">
        <f t="shared" si="6"/>
        <v>0.04702940316821727</v>
      </c>
      <c r="D69" s="2">
        <f t="shared" si="9"/>
        <v>1.61663091615329</v>
      </c>
      <c r="E69" s="6">
        <f t="shared" si="7"/>
        <v>0.6449424242576508</v>
      </c>
      <c r="F69">
        <f t="shared" si="8"/>
        <v>0.3752403469169392</v>
      </c>
    </row>
    <row r="70" spans="1:6" ht="13.5">
      <c r="A70" s="3">
        <v>0.39999999999999</v>
      </c>
      <c r="B70" s="2">
        <f t="shared" si="5"/>
        <v>0.9231163463866395</v>
      </c>
      <c r="C70" s="2">
        <f t="shared" si="6"/>
        <v>0.04615581731933198</v>
      </c>
      <c r="D70" s="2">
        <f t="shared" si="9"/>
        <v>1.6627867334726218</v>
      </c>
      <c r="E70" s="6">
        <f t="shared" si="7"/>
        <v>0.6633559312728171</v>
      </c>
      <c r="F70">
        <f t="shared" si="8"/>
        <v>0.36827014030332483</v>
      </c>
    </row>
    <row r="71" spans="1:6" ht="13.5">
      <c r="A71" s="3">
        <v>0.44999999999999</v>
      </c>
      <c r="B71" s="2">
        <f t="shared" si="5"/>
        <v>0.9037070778732001</v>
      </c>
      <c r="C71" s="2">
        <f t="shared" si="6"/>
        <v>0.04518535389366001</v>
      </c>
      <c r="D71" s="2">
        <f t="shared" si="9"/>
        <v>1.7079720873662818</v>
      </c>
      <c r="E71" s="6">
        <f t="shared" si="7"/>
        <v>0.6813822793958996</v>
      </c>
      <c r="F71">
        <f t="shared" si="8"/>
        <v>0.3605269624616496</v>
      </c>
    </row>
    <row r="72" spans="1:6" ht="13.5">
      <c r="A72" s="3">
        <v>0.49999999999999</v>
      </c>
      <c r="B72" s="2">
        <f t="shared" si="5"/>
        <v>0.8824969025845998</v>
      </c>
      <c r="C72" s="2">
        <f t="shared" si="6"/>
        <v>0.04412484512922999</v>
      </c>
      <c r="D72" s="2">
        <f t="shared" si="9"/>
        <v>1.7520969324955118</v>
      </c>
      <c r="E72" s="6">
        <f t="shared" si="7"/>
        <v>0.6989855457341146</v>
      </c>
      <c r="F72">
        <f t="shared" si="8"/>
        <v>0.35206532676430125</v>
      </c>
    </row>
    <row r="73" spans="1:6" ht="13.5">
      <c r="A73" s="3">
        <v>0.54999999999999</v>
      </c>
      <c r="B73" s="2">
        <f t="shared" si="5"/>
        <v>0.8596327636025469</v>
      </c>
      <c r="C73" s="2">
        <f t="shared" si="6"/>
        <v>0.042981638180127346</v>
      </c>
      <c r="D73" s="2">
        <f t="shared" si="9"/>
        <v>1.7950785706756391</v>
      </c>
      <c r="E73" s="6">
        <f t="shared" si="7"/>
        <v>0.7161327384850839</v>
      </c>
      <c r="F73">
        <f t="shared" si="8"/>
        <v>0.3429438550193858</v>
      </c>
    </row>
    <row r="74" spans="1:6" ht="13.5">
      <c r="A74" s="3">
        <v>0.59999999999999</v>
      </c>
      <c r="B74" s="2">
        <f t="shared" si="5"/>
        <v>0.835270211411277</v>
      </c>
      <c r="C74" s="2">
        <f t="shared" si="6"/>
        <v>0.04176351057056385</v>
      </c>
      <c r="D74" s="2">
        <f t="shared" si="9"/>
        <v>1.836842081246203</v>
      </c>
      <c r="E74" s="6">
        <f t="shared" si="7"/>
        <v>0.7327939686296739</v>
      </c>
      <c r="F74">
        <f t="shared" si="8"/>
        <v>0.33322460289180167</v>
      </c>
    </row>
    <row r="75" spans="1:6" ht="13.5">
      <c r="A75" s="3">
        <v>0.64999999999999</v>
      </c>
      <c r="B75" s="2">
        <f t="shared" si="5"/>
        <v>0.8095716486678921</v>
      </c>
      <c r="C75" s="2">
        <f t="shared" si="6"/>
        <v>0.04047858243339461</v>
      </c>
      <c r="D75" s="2">
        <f t="shared" si="9"/>
        <v>1.8773206636795976</v>
      </c>
      <c r="E75" s="6">
        <f t="shared" si="7"/>
        <v>0.7489425866130698</v>
      </c>
      <c r="F75">
        <f t="shared" si="8"/>
        <v>0.3229723596679164</v>
      </c>
    </row>
    <row r="76" spans="1:6" ht="13.5">
      <c r="A76" s="3">
        <v>0.69999999999999</v>
      </c>
      <c r="B76" s="2">
        <f t="shared" si="5"/>
        <v>0.7827045382418737</v>
      </c>
      <c r="C76" s="2">
        <f t="shared" si="6"/>
        <v>0.03913522691209369</v>
      </c>
      <c r="D76" s="2">
        <f t="shared" si="9"/>
        <v>1.9164558905916913</v>
      </c>
      <c r="E76" s="6">
        <f t="shared" si="7"/>
        <v>0.764555283281408</v>
      </c>
      <c r="F76">
        <f t="shared" si="8"/>
        <v>0.3122539333667635</v>
      </c>
    </row>
    <row r="77" spans="1:6" ht="13.5">
      <c r="A77" s="3">
        <v>0.74999999999999</v>
      </c>
      <c r="B77" s="2">
        <f t="shared" si="5"/>
        <v>0.754839601989013</v>
      </c>
      <c r="C77" s="2">
        <f t="shared" si="6"/>
        <v>0.03774198009945065</v>
      </c>
      <c r="D77" s="2">
        <f t="shared" si="9"/>
        <v>1.954197870691142</v>
      </c>
      <c r="E77" s="6">
        <f t="shared" si="7"/>
        <v>0.7796121548891484</v>
      </c>
      <c r="F77">
        <f t="shared" si="8"/>
        <v>0.3011374321548067</v>
      </c>
    </row>
    <row r="78" spans="1:6" ht="13.5">
      <c r="A78" s="3">
        <v>0.79999999999999</v>
      </c>
      <c r="B78" s="2">
        <f t="shared" si="5"/>
        <v>0.7261490370736967</v>
      </c>
      <c r="C78" s="2">
        <f t="shared" si="6"/>
        <v>0.036307451853684836</v>
      </c>
      <c r="D78" s="2">
        <f t="shared" si="9"/>
        <v>1.9905053225448268</v>
      </c>
      <c r="E78" s="6">
        <f t="shared" si="7"/>
        <v>0.7940967325272226</v>
      </c>
      <c r="F78">
        <f t="shared" si="8"/>
        <v>0.28969155276148506</v>
      </c>
    </row>
    <row r="79" spans="1:6" ht="13.5">
      <c r="A79" s="3">
        <v>0.84999999999999</v>
      </c>
      <c r="B79" s="2">
        <f t="shared" si="5"/>
        <v>0.6968047754960407</v>
      </c>
      <c r="C79" s="2">
        <f t="shared" si="6"/>
        <v>0.03484023877480204</v>
      </c>
      <c r="D79" s="2">
        <f t="shared" si="9"/>
        <v>2.0253455613196287</v>
      </c>
      <c r="E79" s="6">
        <f t="shared" si="7"/>
        <v>0.8079959768337724</v>
      </c>
      <c r="F79">
        <f t="shared" si="8"/>
        <v>0.27798488613099887</v>
      </c>
    </row>
    <row r="80" spans="1:6" ht="13.5">
      <c r="A80" s="3">
        <v>0.89999999999999</v>
      </c>
      <c r="B80" s="2">
        <f t="shared" si="5"/>
        <v>0.6669768108584804</v>
      </c>
      <c r="C80" s="2">
        <f t="shared" si="6"/>
        <v>0.03334884054292402</v>
      </c>
      <c r="D80" s="2">
        <f t="shared" si="9"/>
        <v>2.0586944018625526</v>
      </c>
      <c r="E80" s="6">
        <f t="shared" si="7"/>
        <v>0.8213002393287103</v>
      </c>
      <c r="F80">
        <f t="shared" si="8"/>
        <v>0.26608524989875726</v>
      </c>
    </row>
    <row r="81" spans="1:6" ht="13.5">
      <c r="A81" s="3">
        <v>0.94999999999999</v>
      </c>
      <c r="B81" s="2">
        <f t="shared" si="5"/>
        <v>0.6368316143717492</v>
      </c>
      <c r="C81" s="2">
        <f t="shared" si="6"/>
        <v>0.03184158071858746</v>
      </c>
      <c r="D81" s="2">
        <f t="shared" si="9"/>
        <v>2.09053598258114</v>
      </c>
      <c r="E81" s="6">
        <f t="shared" si="7"/>
        <v>0.8340031921521699</v>
      </c>
      <c r="F81">
        <f t="shared" si="8"/>
        <v>0.2540590564691914</v>
      </c>
    </row>
    <row r="82" spans="1:6" ht="13.5">
      <c r="A82" s="3">
        <v>0.99999999999999</v>
      </c>
      <c r="B82" s="2">
        <f t="shared" si="5"/>
        <v>0.6065306597126395</v>
      </c>
      <c r="C82" s="2">
        <f t="shared" si="6"/>
        <v>0.03032653298563198</v>
      </c>
      <c r="D82" s="2">
        <f t="shared" si="9"/>
        <v>2.120862515566772</v>
      </c>
      <c r="E82" s="6">
        <f t="shared" si="7"/>
        <v>0.8461017283781272</v>
      </c>
      <c r="F82">
        <f t="shared" si="8"/>
        <v>0.2419707245191458</v>
      </c>
    </row>
    <row r="83" spans="1:6" ht="13.5">
      <c r="A83" s="3">
        <v>1.04999999999999</v>
      </c>
      <c r="B83" s="2">
        <f t="shared" si="5"/>
        <v>0.576229073671806</v>
      </c>
      <c r="C83" s="2">
        <f t="shared" si="6"/>
        <v>0.0288114536835903</v>
      </c>
      <c r="D83" s="2">
        <f t="shared" si="9"/>
        <v>2.1496739692503626</v>
      </c>
      <c r="E83" s="6">
        <f t="shared" si="7"/>
        <v>0.857595835412339</v>
      </c>
      <c r="F83">
        <f t="shared" si="8"/>
        <v>0.22988214068423546</v>
      </c>
    </row>
    <row r="84" spans="1:6" ht="13.5">
      <c r="A84" s="3">
        <v>1.09999999999999</v>
      </c>
      <c r="B84" s="2">
        <f t="shared" si="5"/>
        <v>0.5460744266397154</v>
      </c>
      <c r="C84" s="2">
        <f t="shared" si="6"/>
        <v>0.027303721331985772</v>
      </c>
      <c r="D84" s="2">
        <f t="shared" si="9"/>
        <v>2.176977690582348</v>
      </c>
      <c r="E84" s="6">
        <f t="shared" si="7"/>
        <v>0.8684884442639665</v>
      </c>
      <c r="F84">
        <f t="shared" si="8"/>
        <v>0.21785217703255294</v>
      </c>
    </row>
    <row r="85" spans="1:6" ht="13.5">
      <c r="A85" s="3">
        <v>1.14999999999999</v>
      </c>
      <c r="B85" s="2">
        <f t="shared" si="5"/>
        <v>0.5162056739455023</v>
      </c>
      <c r="C85" s="2">
        <f t="shared" si="6"/>
        <v>0.025810283697275116</v>
      </c>
      <c r="D85" s="2">
        <f t="shared" si="9"/>
        <v>2.202787974279623</v>
      </c>
      <c r="E85" s="6">
        <f t="shared" si="7"/>
        <v>0.8787852576999653</v>
      </c>
      <c r="F85">
        <f t="shared" si="8"/>
        <v>0.20593626871997714</v>
      </c>
    </row>
    <row r="86" spans="1:6" ht="13.5">
      <c r="A86" s="3">
        <v>1.19999999999999</v>
      </c>
      <c r="B86" s="2">
        <f t="shared" si="5"/>
        <v>0.4867522559599775</v>
      </c>
      <c r="C86" s="2">
        <f t="shared" si="6"/>
        <v>0.024337612797998877</v>
      </c>
      <c r="D86" s="2">
        <f t="shared" si="9"/>
        <v>2.227125587077622</v>
      </c>
      <c r="E86" s="6">
        <f t="shared" si="7"/>
        <v>0.8884945604491262</v>
      </c>
      <c r="F86">
        <f t="shared" si="8"/>
        <v>0.1941860549832153</v>
      </c>
    </row>
    <row r="87" spans="1:6" ht="13.5">
      <c r="A87" s="3">
        <v>1.24999999999998</v>
      </c>
      <c r="B87" s="2">
        <f t="shared" si="5"/>
        <v>0.4578333617716257</v>
      </c>
      <c r="C87" s="2">
        <f t="shared" si="6"/>
        <v>0.022891668088581285</v>
      </c>
      <c r="D87" s="2">
        <f t="shared" si="9"/>
        <v>2.2500172551662034</v>
      </c>
      <c r="E87" s="6">
        <f t="shared" si="7"/>
        <v>0.8976270147185775</v>
      </c>
      <c r="F87">
        <f t="shared" si="8"/>
        <v>0.1826490853890265</v>
      </c>
    </row>
    <row r="88" spans="1:6" ht="13.5">
      <c r="A88" s="3">
        <v>1.29999999999998</v>
      </c>
      <c r="B88" s="2">
        <f t="shared" si="5"/>
        <v>0.42955735821075025</v>
      </c>
      <c r="C88" s="2">
        <f t="shared" si="6"/>
        <v>0.021477867910537515</v>
      </c>
      <c r="D88" s="2">
        <f t="shared" si="9"/>
        <v>2.271495123076741</v>
      </c>
      <c r="E88" s="6">
        <f t="shared" si="7"/>
        <v>0.9061954443209682</v>
      </c>
      <c r="F88">
        <f t="shared" si="8"/>
        <v>0.1713685920478118</v>
      </c>
    </row>
    <row r="89" spans="1:6" ht="13.5">
      <c r="A89" s="3">
        <v>1.34999999999998</v>
      </c>
      <c r="B89" s="2">
        <f t="shared" si="5"/>
        <v>0.4020213830946657</v>
      </c>
      <c r="C89" s="2">
        <f t="shared" si="6"/>
        <v>0.020101069154733284</v>
      </c>
      <c r="D89" s="2">
        <f t="shared" si="9"/>
        <v>2.2915961922314745</v>
      </c>
      <c r="E89" s="6">
        <f t="shared" si="7"/>
        <v>0.9142146106880644</v>
      </c>
      <c r="F89">
        <f t="shared" si="8"/>
        <v>0.16038332734192393</v>
      </c>
    </row>
    <row r="90" spans="1:6" ht="13.5">
      <c r="A90" s="3">
        <v>1.39999999999998</v>
      </c>
      <c r="B90" s="2">
        <f t="shared" si="5"/>
        <v>0.37531109885141006</v>
      </c>
      <c r="C90" s="2">
        <f t="shared" si="6"/>
        <v>0.018765554942570505</v>
      </c>
      <c r="D90" s="2">
        <f t="shared" si="9"/>
        <v>2.310361747174045</v>
      </c>
      <c r="E90" s="6">
        <f t="shared" si="7"/>
        <v>0.9217009839698519</v>
      </c>
      <c r="F90">
        <f t="shared" si="8"/>
        <v>0.14972746563574907</v>
      </c>
    </row>
    <row r="91" spans="1:6" ht="13.5">
      <c r="A91" s="3">
        <v>1.44999999999998</v>
      </c>
      <c r="B91" s="2">
        <f t="shared" si="5"/>
        <v>0.34950060019976664</v>
      </c>
      <c r="C91" s="2">
        <f t="shared" si="6"/>
        <v>0.017475030009988332</v>
      </c>
      <c r="D91" s="2">
        <f t="shared" si="9"/>
        <v>2.3278367771840336</v>
      </c>
      <c r="E91" s="6">
        <f t="shared" si="7"/>
        <v>0.9286725122921202</v>
      </c>
      <c r="F91">
        <f t="shared" si="8"/>
        <v>0.13943056644536433</v>
      </c>
    </row>
    <row r="92" spans="1:6" ht="13.5">
      <c r="A92" s="3">
        <v>1.49999999999998</v>
      </c>
      <c r="B92" s="2">
        <f t="shared" si="5"/>
        <v>0.32465246735835945</v>
      </c>
      <c r="C92" s="2">
        <f t="shared" si="6"/>
        <v>0.016232623367917972</v>
      </c>
      <c r="D92" s="2">
        <f t="shared" si="9"/>
        <v>2.3440694005519513</v>
      </c>
      <c r="E92" s="6">
        <f t="shared" si="7"/>
        <v>0.9351483920754149</v>
      </c>
      <c r="F92">
        <f t="shared" si="8"/>
        <v>0.12951759566589563</v>
      </c>
    </row>
    <row r="93" spans="1:6" ht="13.5">
      <c r="A93" s="3">
        <v>1.54999999999998</v>
      </c>
      <c r="B93" s="2">
        <f t="shared" si="5"/>
        <v>0.30081795435728487</v>
      </c>
      <c r="C93" s="2">
        <f t="shared" si="6"/>
        <v>0.015040897717864245</v>
      </c>
      <c r="D93" s="2">
        <f t="shared" si="9"/>
        <v>2.3591102982698158</v>
      </c>
      <c r="E93" s="6">
        <f t="shared" si="7"/>
        <v>0.9411488421102644</v>
      </c>
      <c r="F93">
        <f t="shared" si="8"/>
        <v>0.12000900069698933</v>
      </c>
    </row>
    <row r="94" spans="1:6" ht="13.5">
      <c r="A94" s="3">
        <v>1.59999999999998</v>
      </c>
      <c r="B94" s="2">
        <f t="shared" si="5"/>
        <v>0.27803730045320296</v>
      </c>
      <c r="C94" s="2">
        <f t="shared" si="6"/>
        <v>0.01390186502266015</v>
      </c>
      <c r="D94" s="2">
        <f t="shared" si="9"/>
        <v>2.373012163292476</v>
      </c>
      <c r="E94" s="6">
        <f t="shared" si="7"/>
        <v>0.9466948838442375</v>
      </c>
      <c r="F94">
        <f t="shared" si="8"/>
        <v>0.1109208346794591</v>
      </c>
    </row>
    <row r="95" spans="1:6" ht="13.5">
      <c r="A95" s="3">
        <v>1.64999999999998</v>
      </c>
      <c r="B95" s="2">
        <f t="shared" si="5"/>
        <v>0.25634015141508204</v>
      </c>
      <c r="C95" s="2">
        <f t="shared" si="6"/>
        <v>0.012817007570754102</v>
      </c>
      <c r="D95" s="2">
        <f t="shared" si="9"/>
        <v>2.3858291708632304</v>
      </c>
      <c r="E95" s="6">
        <f t="shared" si="7"/>
        <v>0.9518081300724366</v>
      </c>
      <c r="F95">
        <f t="shared" si="8"/>
        <v>0.10226492456398138</v>
      </c>
    </row>
    <row r="96" spans="1:6" ht="13.5">
      <c r="A96" s="3">
        <v>1.69999999999998</v>
      </c>
      <c r="B96" s="2">
        <f t="shared" si="5"/>
        <v>0.23574607655587157</v>
      </c>
      <c r="C96" s="2">
        <f t="shared" si="6"/>
        <v>0.01178730382779358</v>
      </c>
      <c r="D96" s="2">
        <f t="shared" si="9"/>
        <v>2.397616474691024</v>
      </c>
      <c r="E96" s="6">
        <f t="shared" si="7"/>
        <v>0.9565105839412811</v>
      </c>
      <c r="F96">
        <f t="shared" si="8"/>
        <v>0.09404907737689014</v>
      </c>
    </row>
    <row r="97" spans="1:6" ht="13.5">
      <c r="A97" s="3">
        <v>1.74999999999998</v>
      </c>
      <c r="B97" s="2">
        <f t="shared" si="5"/>
        <v>0.21626516682989488</v>
      </c>
      <c r="C97" s="2">
        <f t="shared" si="6"/>
        <v>0.010813258341494745</v>
      </c>
      <c r="D97" s="2">
        <f t="shared" si="9"/>
        <v>2.4084297330325186</v>
      </c>
      <c r="E97" s="6">
        <f t="shared" si="7"/>
        <v>0.9608244498826067</v>
      </c>
      <c r="F97">
        <f t="shared" si="8"/>
        <v>0.08627731882651456</v>
      </c>
    </row>
    <row r="98" spans="1:6" ht="13.5">
      <c r="A98" s="3">
        <v>1.79999999999998</v>
      </c>
      <c r="B98" s="2">
        <f t="shared" si="5"/>
        <v>0.1978986990836218</v>
      </c>
      <c r="C98" s="2">
        <f t="shared" si="6"/>
        <v>0.00989493495418109</v>
      </c>
      <c r="D98" s="2">
        <f t="shared" si="9"/>
        <v>2.4183246679867</v>
      </c>
      <c r="E98" s="6">
        <f t="shared" si="7"/>
        <v>0.9647719577976517</v>
      </c>
      <c r="F98">
        <f t="shared" si="8"/>
        <v>0.078950158300897</v>
      </c>
    </row>
    <row r="99" spans="1:6" ht="13.5">
      <c r="A99" s="3">
        <v>1.84999999999998</v>
      </c>
      <c r="B99" s="2">
        <f t="shared" si="5"/>
        <v>0.18063985161890062</v>
      </c>
      <c r="C99" s="2">
        <f t="shared" si="6"/>
        <v>0.00903199258094503</v>
      </c>
      <c r="D99" s="2">
        <f t="shared" si="9"/>
        <v>2.427356660567645</v>
      </c>
      <c r="E99" s="6">
        <f t="shared" si="7"/>
        <v>0.9683752015144628</v>
      </c>
      <c r="F99">
        <f t="shared" si="8"/>
        <v>0.07206487433622065</v>
      </c>
    </row>
    <row r="100" spans="1:6" ht="13.5">
      <c r="A100" s="3">
        <v>1.89999999999998</v>
      </c>
      <c r="B100" s="2">
        <f t="shared" si="5"/>
        <v>0.16447445657716114</v>
      </c>
      <c r="C100" s="2">
        <f t="shared" si="6"/>
        <v>0.008223722828858058</v>
      </c>
      <c r="D100" s="2">
        <f t="shared" si="9"/>
        <v>2.4355803833965033</v>
      </c>
      <c r="E100" s="6">
        <f t="shared" si="7"/>
        <v>0.9716559922531969</v>
      </c>
      <c r="F100">
        <f t="shared" si="8"/>
        <v>0.0656158147746791</v>
      </c>
    </row>
    <row r="101" spans="1:6" ht="13.5">
      <c r="A101" s="3">
        <v>1.94999999999998</v>
      </c>
      <c r="B101" s="2">
        <f t="shared" si="5"/>
        <v>0.14938177525042387</v>
      </c>
      <c r="C101" s="2">
        <f t="shared" si="6"/>
        <v>0.007469088762521194</v>
      </c>
      <c r="D101" s="2">
        <f t="shared" si="9"/>
        <v>2.4430494721590246</v>
      </c>
      <c r="E101" s="6">
        <f t="shared" si="7"/>
        <v>0.9746357275566377</v>
      </c>
      <c r="F101">
        <f t="shared" si="8"/>
        <v>0.0595947060688184</v>
      </c>
    </row>
    <row r="102" spans="1:6" ht="13.5">
      <c r="A102" s="3">
        <v>1.99999999999998</v>
      </c>
      <c r="B102" s="2">
        <f t="shared" si="5"/>
        <v>0.13533528323661811</v>
      </c>
      <c r="C102" s="2">
        <f t="shared" si="6"/>
        <v>0.006766764161830906</v>
      </c>
      <c r="D102" s="2">
        <f t="shared" si="9"/>
        <v>2.4498162363208555</v>
      </c>
      <c r="E102" s="6">
        <f t="shared" si="7"/>
        <v>0.9773352758822973</v>
      </c>
      <c r="F102">
        <f t="shared" si="8"/>
        <v>0.05399096651319022</v>
      </c>
    </row>
    <row r="103" spans="1:6" ht="13.5">
      <c r="A103" s="3">
        <v>2.04999999999998</v>
      </c>
      <c r="B103" s="2">
        <f t="shared" si="5"/>
        <v>0.12230345334690566</v>
      </c>
      <c r="C103" s="2">
        <f t="shared" si="6"/>
        <v>0.0061151726673452835</v>
      </c>
      <c r="D103" s="2">
        <f t="shared" si="9"/>
        <v>2.4559314089882007</v>
      </c>
      <c r="E103" s="6">
        <f t="shared" si="7"/>
        <v>0.9797748768112565</v>
      </c>
      <c r="F103">
        <f t="shared" si="8"/>
        <v>0.04879201857918478</v>
      </c>
    </row>
    <row r="104" spans="1:6" ht="13.5">
      <c r="A104" s="3">
        <v>2.09999999999998</v>
      </c>
      <c r="B104" s="2">
        <f t="shared" si="5"/>
        <v>0.11025052530448982</v>
      </c>
      <c r="C104" s="2">
        <f t="shared" si="6"/>
        <v>0.005512526265224492</v>
      </c>
      <c r="D104" s="2">
        <f t="shared" si="9"/>
        <v>2.4614439352534254</v>
      </c>
      <c r="E104" s="6">
        <f t="shared" si="7"/>
        <v>0.981974056610278</v>
      </c>
      <c r="F104">
        <f t="shared" si="8"/>
        <v>0.04398359598042903</v>
      </c>
    </row>
    <row r="105" spans="1:6" ht="13.5">
      <c r="A105" s="3">
        <v>2.14999999999998</v>
      </c>
      <c r="B105" s="2">
        <f t="shared" si="5"/>
        <v>0.09913725251075166</v>
      </c>
      <c r="C105" s="2">
        <f t="shared" si="6"/>
        <v>0.004956862625537583</v>
      </c>
      <c r="D105" s="2">
        <f t="shared" si="9"/>
        <v>2.466400797878963</v>
      </c>
      <c r="E105" s="6">
        <f t="shared" si="7"/>
        <v>0.9839515586897467</v>
      </c>
      <c r="F105">
        <f t="shared" si="8"/>
        <v>0.03955004158937193</v>
      </c>
    </row>
    <row r="106" spans="1:6" ht="13.5">
      <c r="A106" s="3">
        <v>2.19999999999998</v>
      </c>
      <c r="B106" s="2">
        <f t="shared" si="5"/>
        <v>0.08892161745939021</v>
      </c>
      <c r="C106" s="2">
        <f t="shared" si="6"/>
        <v>0.004446080872969511</v>
      </c>
      <c r="D106" s="2">
        <f t="shared" si="9"/>
        <v>2.4708468787519324</v>
      </c>
      <c r="E106" s="6">
        <f t="shared" si="7"/>
        <v>0.9857252883320583</v>
      </c>
      <c r="F106">
        <f t="shared" si="8"/>
        <v>0.035474592846232986</v>
      </c>
    </row>
    <row r="107" spans="1:6" ht="13.5">
      <c r="A107" s="3">
        <v>2.24999999999998</v>
      </c>
      <c r="B107" s="2">
        <f t="shared" si="5"/>
        <v>0.07955950871823125</v>
      </c>
      <c r="C107" s="2">
        <f t="shared" si="6"/>
        <v>0.003977975435911563</v>
      </c>
      <c r="D107" s="2">
        <f t="shared" si="9"/>
        <v>2.474824854187844</v>
      </c>
      <c r="E107" s="6">
        <f t="shared" si="7"/>
        <v>0.9873122709238417</v>
      </c>
      <c r="F107">
        <f t="shared" si="8"/>
        <v>0.03173965183566884</v>
      </c>
    </row>
    <row r="108" spans="1:6" ht="13.5">
      <c r="A108" s="3">
        <v>2.29999999999998</v>
      </c>
      <c r="B108" s="2">
        <f t="shared" si="5"/>
        <v>0.07100535373964026</v>
      </c>
      <c r="C108" s="2">
        <f t="shared" si="6"/>
        <v>0.003550267686982013</v>
      </c>
      <c r="D108" s="2">
        <f t="shared" si="9"/>
        <v>2.478375121874826</v>
      </c>
      <c r="E108" s="6">
        <f t="shared" si="7"/>
        <v>0.9887286228109218</v>
      </c>
      <c r="F108">
        <f t="shared" si="8"/>
        <v>0.028327037741602484</v>
      </c>
    </row>
    <row r="109" spans="1:6" ht="13.5">
      <c r="A109" s="3">
        <v>2.34999999999998</v>
      </c>
      <c r="B109" s="2">
        <f t="shared" si="5"/>
        <v>0.0632127030752918</v>
      </c>
      <c r="C109" s="2">
        <f t="shared" si="6"/>
        <v>0.0031606351537645898</v>
      </c>
      <c r="D109" s="2">
        <f t="shared" si="9"/>
        <v>2.4815357570285905</v>
      </c>
      <c r="E109" s="6">
        <f t="shared" si="7"/>
        <v>0.9899895338066815</v>
      </c>
      <c r="F109">
        <f t="shared" si="8"/>
        <v>0.02521821991519557</v>
      </c>
    </row>
    <row r="110" spans="1:6" ht="13.5">
      <c r="A110" s="3">
        <v>2.39999999999998</v>
      </c>
      <c r="B110" s="2">
        <f t="shared" si="5"/>
        <v>0.05613476283413642</v>
      </c>
      <c r="C110" s="2">
        <f t="shared" si="6"/>
        <v>0.0028067381417068212</v>
      </c>
      <c r="D110" s="2">
        <f t="shared" si="9"/>
        <v>2.4843424951702975</v>
      </c>
      <c r="E110" s="6">
        <f t="shared" si="7"/>
        <v>0.9911092603214239</v>
      </c>
      <c r="F110">
        <f t="shared" si="8"/>
        <v>0.022394530294843975</v>
      </c>
    </row>
    <row r="111" spans="1:6" ht="13.5">
      <c r="A111" s="3">
        <v>2.44999999999998</v>
      </c>
      <c r="B111" s="2">
        <f t="shared" si="5"/>
        <v>0.04972487341235203</v>
      </c>
      <c r="C111" s="2">
        <f t="shared" si="6"/>
        <v>0.0024862436706176018</v>
      </c>
      <c r="D111" s="2">
        <f t="shared" si="9"/>
        <v>2.486828738840915</v>
      </c>
      <c r="E111" s="6">
        <f t="shared" si="7"/>
        <v>0.9921011280410137</v>
      </c>
      <c r="F111">
        <f t="shared" si="8"/>
        <v>0.01983735439179629</v>
      </c>
    </row>
    <row r="112" spans="1:6" ht="13.5">
      <c r="A112" s="3">
        <v>2.49999999999998</v>
      </c>
      <c r="B112" s="2">
        <f t="shared" si="5"/>
        <v>0.043936933623409606</v>
      </c>
      <c r="C112" s="2">
        <f t="shared" si="6"/>
        <v>0.0021968466811704804</v>
      </c>
      <c r="D112" s="2">
        <f t="shared" si="9"/>
        <v>2.4890255855220857</v>
      </c>
      <c r="E112" s="6">
        <f t="shared" si="7"/>
        <v>0.9929775430656922</v>
      </c>
      <c r="F112">
        <f t="shared" si="8"/>
        <v>0.01752830049356941</v>
      </c>
    </row>
    <row r="113" spans="1:6" ht="13.5">
      <c r="A113" s="3">
        <v>2.54999999999998</v>
      </c>
      <c r="B113" s="2">
        <f t="shared" si="5"/>
        <v>0.03872577035166634</v>
      </c>
      <c r="C113" s="2">
        <f t="shared" si="6"/>
        <v>0.0019362885175833171</v>
      </c>
      <c r="D113" s="2">
        <f t="shared" si="9"/>
        <v>2.490961874039669</v>
      </c>
      <c r="E113" s="6">
        <f t="shared" si="7"/>
        <v>0.993750010422412</v>
      </c>
      <c r="F113">
        <f t="shared" si="8"/>
        <v>0.015449347134395964</v>
      </c>
    </row>
    <row r="114" spans="1:6" ht="13.5">
      <c r="A114" s="3">
        <v>2.59999999999998</v>
      </c>
      <c r="B114" s="2">
        <f t="shared" si="5"/>
        <v>0.0340474547346011</v>
      </c>
      <c r="C114" s="2">
        <f t="shared" si="6"/>
        <v>0.0017023727367300552</v>
      </c>
      <c r="D114" s="2">
        <f t="shared" si="9"/>
        <v>2.4926642467763993</v>
      </c>
      <c r="E114" s="6">
        <f t="shared" si="7"/>
        <v>0.9944291588840963</v>
      </c>
      <c r="F114">
        <f t="shared" si="8"/>
        <v>0.01358296923368632</v>
      </c>
    </row>
    <row r="115" spans="1:6" ht="13.5">
      <c r="A115" s="3">
        <v>2.64999999999998</v>
      </c>
      <c r="B115" s="2">
        <f t="shared" si="5"/>
        <v>0.029859566641117125</v>
      </c>
      <c r="C115" s="2">
        <f t="shared" si="6"/>
        <v>0.0014929783320558564</v>
      </c>
      <c r="D115" s="2">
        <f t="shared" si="9"/>
        <v>2.494157225108455</v>
      </c>
      <c r="E115" s="6">
        <f t="shared" si="7"/>
        <v>0.9950247710644766</v>
      </c>
      <c r="F115">
        <f t="shared" si="8"/>
        <v>0.011912243607605814</v>
      </c>
    </row>
    <row r="116" spans="1:6" ht="13.5">
      <c r="A116" s="3">
        <v>2.69999999999998</v>
      </c>
      <c r="B116" s="2">
        <f t="shared" si="5"/>
        <v>0.026121409853919624</v>
      </c>
      <c r="C116" s="2">
        <f t="shared" si="6"/>
        <v>0.0013060704926959813</v>
      </c>
      <c r="D116" s="2">
        <f t="shared" si="9"/>
        <v>2.495463295601151</v>
      </c>
      <c r="E116" s="6">
        <f t="shared" si="7"/>
        <v>0.9955458178051978</v>
      </c>
      <c r="F116">
        <f t="shared" si="8"/>
        <v>0.01042093481442315</v>
      </c>
    </row>
    <row r="117" spans="1:6" ht="13.5">
      <c r="A117" s="3">
        <v>2.74999999999998</v>
      </c>
      <c r="B117" s="2">
        <f t="shared" si="5"/>
        <v>0.0227941808836136</v>
      </c>
      <c r="C117" s="2">
        <f t="shared" si="6"/>
        <v>0.00113970904418068</v>
      </c>
      <c r="D117" s="2">
        <f t="shared" si="9"/>
        <v>2.4966030046453316</v>
      </c>
      <c r="E117" s="6">
        <f t="shared" si="7"/>
        <v>0.9960004959302773</v>
      </c>
      <c r="F117">
        <f t="shared" si="8"/>
        <v>0.009093562501591554</v>
      </c>
    </row>
    <row r="118" spans="1:6" ht="13.5">
      <c r="A118" s="3">
        <v>2.79999999999998</v>
      </c>
      <c r="B118" s="2">
        <f t="shared" si="5"/>
        <v>0.01984109474437141</v>
      </c>
      <c r="C118" s="2">
        <f t="shared" si="6"/>
        <v>0.0009920547372185705</v>
      </c>
      <c r="D118" s="2">
        <f t="shared" si="9"/>
        <v>2.49759505938255</v>
      </c>
      <c r="E118" s="6">
        <f t="shared" si="7"/>
        <v>0.9963962685094263</v>
      </c>
      <c r="F118">
        <f t="shared" si="8"/>
        <v>0.007915451582980411</v>
      </c>
    </row>
    <row r="119" spans="1:6" ht="13.5">
      <c r="A119" s="3">
        <v>2.84999999999998</v>
      </c>
      <c r="B119" s="2">
        <f t="shared" si="5"/>
        <v>0.017227471311636086</v>
      </c>
      <c r="C119" s="2">
        <f t="shared" si="6"/>
        <v>0.0008613735655818044</v>
      </c>
      <c r="D119" s="2">
        <f t="shared" si="9"/>
        <v>2.498456432948132</v>
      </c>
      <c r="E119" s="6">
        <f t="shared" si="7"/>
        <v>0.9967399068439571</v>
      </c>
      <c r="F119">
        <f t="shared" si="8"/>
        <v>0.0068727666906143615</v>
      </c>
    </row>
    <row r="120" spans="1:6" ht="13.5">
      <c r="A120" s="3">
        <v>2.89999999999998</v>
      </c>
      <c r="B120" s="2">
        <f t="shared" si="5"/>
        <v>0.014920786069068716</v>
      </c>
      <c r="C120" s="2">
        <f t="shared" si="6"/>
        <v>0.0007460393034534359</v>
      </c>
      <c r="D120" s="2">
        <f t="shared" si="9"/>
        <v>2.4992024722515853</v>
      </c>
      <c r="E120" s="6">
        <f t="shared" si="7"/>
        <v>0.9970375334649458</v>
      </c>
      <c r="F120">
        <f t="shared" si="8"/>
        <v>0.0059525324197762025</v>
      </c>
    </row>
    <row r="121" spans="1:6" ht="13.5">
      <c r="A121" s="3">
        <v>2.94999999999998</v>
      </c>
      <c r="B121" s="2">
        <f t="shared" si="5"/>
        <v>0.012890689144002225</v>
      </c>
      <c r="C121" s="2">
        <f t="shared" si="6"/>
        <v>0.0006445344572001113</v>
      </c>
      <c r="D121" s="2">
        <f t="shared" si="9"/>
        <v>2.4998470067087855</v>
      </c>
      <c r="E121" s="6">
        <f t="shared" si="7"/>
        <v>0.9972946655110986</v>
      </c>
      <c r="F121">
        <f t="shared" si="8"/>
        <v>0.00514264092305424</v>
      </c>
    </row>
    <row r="122" spans="1:6" ht="13.5">
      <c r="A122" s="3">
        <v>2.99999999999998</v>
      </c>
      <c r="B122" s="2">
        <f t="shared" si="5"/>
        <v>0.011108996538242977</v>
      </c>
      <c r="C122" s="2">
        <f t="shared" si="6"/>
        <v>0.0005554498269121488</v>
      </c>
      <c r="D122" s="2">
        <f t="shared" si="9"/>
        <v>2.5004024565356975</v>
      </c>
      <c r="E122" s="6">
        <f t="shared" si="7"/>
        <v>0.9975162579316954</v>
      </c>
      <c r="F122">
        <f t="shared" si="8"/>
        <v>0.0044318484119382755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3.50390625" style="0" customWidth="1"/>
    <col min="3" max="3" width="15.00390625" style="0" customWidth="1"/>
    <col min="4" max="4" width="3.125" style="0" customWidth="1"/>
    <col min="6" max="6" width="14.875" style="0" customWidth="1"/>
    <col min="7" max="7" width="3.125" style="0" customWidth="1"/>
    <col min="9" max="9" width="14.375" style="0" customWidth="1"/>
  </cols>
  <sheetData>
    <row r="2" spans="2:9" ht="13.5">
      <c r="B2" t="s">
        <v>4</v>
      </c>
      <c r="C2" t="s">
        <v>5</v>
      </c>
      <c r="E2" t="str">
        <f>B2</f>
        <v>Ｚスコア</v>
      </c>
      <c r="F2" t="str">
        <f>C2</f>
        <v>それ以下の確率</v>
      </c>
      <c r="H2" t="str">
        <f>E2</f>
        <v>Ｚスコア</v>
      </c>
      <c r="I2" t="str">
        <f>F2</f>
        <v>それ以下の確率</v>
      </c>
    </row>
    <row r="3" spans="2:9" ht="13.5">
      <c r="B3" s="4">
        <v>0</v>
      </c>
      <c r="C3" s="5">
        <f>NORMSDIST(B3)</f>
        <v>0.5</v>
      </c>
      <c r="E3" s="4">
        <f>1+B3</f>
        <v>1</v>
      </c>
      <c r="F3" s="5">
        <f>NORMSDIST(E3)</f>
        <v>0.8413447460685429</v>
      </c>
      <c r="H3" s="4">
        <f>E3+1</f>
        <v>2</v>
      </c>
      <c r="I3" s="5">
        <f>NORMSDIST(H3)</f>
        <v>0.9772498680518207</v>
      </c>
    </row>
    <row r="4" spans="2:9" ht="13.5">
      <c r="B4" s="4">
        <v>0.1</v>
      </c>
      <c r="C4" s="5">
        <f aca="true" t="shared" si="0" ref="C4:C12">NORMSDIST(B4)</f>
        <v>0.539827837277029</v>
      </c>
      <c r="E4" s="4">
        <f aca="true" t="shared" si="1" ref="E4:E12">1+B4</f>
        <v>1.1</v>
      </c>
      <c r="F4" s="5">
        <f aca="true" t="shared" si="2" ref="F4:F12">NORMSDIST(E4)</f>
        <v>0.8643339390536173</v>
      </c>
      <c r="H4" s="4">
        <f aca="true" t="shared" si="3" ref="H4:H12">E4+1</f>
        <v>2.1</v>
      </c>
      <c r="I4" s="5">
        <f aca="true" t="shared" si="4" ref="I4:I12">NORMSDIST(H4)</f>
        <v>0.9821355794371835</v>
      </c>
    </row>
    <row r="5" spans="2:9" ht="13.5">
      <c r="B5" s="4">
        <v>0.2</v>
      </c>
      <c r="C5" s="5">
        <f t="shared" si="0"/>
        <v>0.579259709439103</v>
      </c>
      <c r="E5" s="4">
        <f t="shared" si="1"/>
        <v>1.2</v>
      </c>
      <c r="F5" s="5">
        <f t="shared" si="2"/>
        <v>0.8849303297782918</v>
      </c>
      <c r="H5" s="4">
        <f t="shared" si="3"/>
        <v>2.2</v>
      </c>
      <c r="I5" s="5">
        <f t="shared" si="4"/>
        <v>0.9860965524865014</v>
      </c>
    </row>
    <row r="6" spans="2:9" ht="13.5">
      <c r="B6" s="4">
        <v>0.3</v>
      </c>
      <c r="C6" s="5">
        <f t="shared" si="0"/>
        <v>0.6179114221889526</v>
      </c>
      <c r="E6" s="4">
        <f t="shared" si="1"/>
        <v>1.3</v>
      </c>
      <c r="F6" s="5">
        <f t="shared" si="2"/>
        <v>0.9031995154143897</v>
      </c>
      <c r="H6" s="4">
        <f t="shared" si="3"/>
        <v>2.3</v>
      </c>
      <c r="I6" s="5">
        <f t="shared" si="4"/>
        <v>0.989275889978324</v>
      </c>
    </row>
    <row r="7" spans="2:9" ht="13.5">
      <c r="B7" s="4">
        <v>0.4</v>
      </c>
      <c r="C7" s="5">
        <f t="shared" si="0"/>
        <v>0.6554217416103242</v>
      </c>
      <c r="E7" s="4">
        <f t="shared" si="1"/>
        <v>1.4</v>
      </c>
      <c r="F7" s="5">
        <f t="shared" si="2"/>
        <v>0.9192433407662288</v>
      </c>
      <c r="H7" s="4">
        <f t="shared" si="3"/>
        <v>2.4</v>
      </c>
      <c r="I7" s="5">
        <f t="shared" si="4"/>
        <v>0.991802464075404</v>
      </c>
    </row>
    <row r="8" spans="2:9" ht="13.5">
      <c r="B8" s="4">
        <v>0.5</v>
      </c>
      <c r="C8" s="5">
        <f t="shared" si="0"/>
        <v>0.6914624612740131</v>
      </c>
      <c r="E8" s="4">
        <f t="shared" si="1"/>
        <v>1.5</v>
      </c>
      <c r="F8" s="5">
        <f t="shared" si="2"/>
        <v>0.9331927987311419</v>
      </c>
      <c r="H8" s="4">
        <f t="shared" si="3"/>
        <v>2.5</v>
      </c>
      <c r="I8" s="5">
        <f t="shared" si="4"/>
        <v>0.9937903346742241</v>
      </c>
    </row>
    <row r="9" spans="2:9" ht="13.5">
      <c r="B9" s="4">
        <v>0.6</v>
      </c>
      <c r="C9" s="5">
        <f t="shared" si="0"/>
        <v>0.7257468822499263</v>
      </c>
      <c r="E9" s="4">
        <f t="shared" si="1"/>
        <v>1.6</v>
      </c>
      <c r="F9" s="5">
        <f t="shared" si="2"/>
        <v>0.945200708300442</v>
      </c>
      <c r="H9" s="4">
        <f t="shared" si="3"/>
        <v>2.6</v>
      </c>
      <c r="I9" s="5">
        <f t="shared" si="4"/>
        <v>0.9953388119762813</v>
      </c>
    </row>
    <row r="10" spans="2:9" ht="13.5">
      <c r="B10" s="4">
        <v>0.7</v>
      </c>
      <c r="C10" s="5">
        <f t="shared" si="0"/>
        <v>0.758036347776927</v>
      </c>
      <c r="E10" s="4">
        <f t="shared" si="1"/>
        <v>1.7</v>
      </c>
      <c r="F10" s="5">
        <f t="shared" si="2"/>
        <v>0.9554345372414569</v>
      </c>
      <c r="H10" s="4">
        <f t="shared" si="3"/>
        <v>2.7</v>
      </c>
      <c r="I10" s="5">
        <f t="shared" si="4"/>
        <v>0.9965330261969594</v>
      </c>
    </row>
    <row r="11" spans="2:9" ht="13.5">
      <c r="B11" s="4">
        <v>0.8</v>
      </c>
      <c r="C11" s="5">
        <f t="shared" si="0"/>
        <v>0.7881446014166033</v>
      </c>
      <c r="E11" s="4">
        <f t="shared" si="1"/>
        <v>1.8</v>
      </c>
      <c r="F11" s="5">
        <f t="shared" si="2"/>
        <v>0.9640696808870741</v>
      </c>
      <c r="H11" s="4">
        <f t="shared" si="3"/>
        <v>2.8</v>
      </c>
      <c r="I11" s="5">
        <f t="shared" si="4"/>
        <v>0.9974448696695721</v>
      </c>
    </row>
    <row r="12" spans="2:9" ht="13.5">
      <c r="B12" s="4">
        <v>0.9</v>
      </c>
      <c r="C12" s="5">
        <f t="shared" si="0"/>
        <v>0.8159398746532405</v>
      </c>
      <c r="E12" s="4">
        <f t="shared" si="1"/>
        <v>1.9</v>
      </c>
      <c r="F12" s="5">
        <f t="shared" si="2"/>
        <v>0.971283440183998</v>
      </c>
      <c r="H12" s="4">
        <f t="shared" si="3"/>
        <v>2.9</v>
      </c>
      <c r="I12" s="5">
        <f t="shared" si="4"/>
        <v>0.9981341866996163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00390625" defaultRowHeight="13.5"/>
  <cols>
    <col min="2" max="2" width="12.00390625" style="0" customWidth="1"/>
  </cols>
  <sheetData>
    <row r="1" spans="1:2" ht="13.5">
      <c r="A1">
        <v>3</v>
      </c>
      <c r="B1">
        <f>NORMSDIST(A1)</f>
        <v>0.9986501019683699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2005-08-22T11:28:01Z</dcterms:created>
  <dcterms:modified xsi:type="dcterms:W3CDTF">2008-02-21T10:50:13Z</dcterms:modified>
  <cp:category/>
  <cp:version/>
  <cp:contentType/>
  <cp:contentStatus/>
</cp:coreProperties>
</file>